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lle\Desktop\volleyball\指導普及委員会事業\公認指導者研修会\"/>
    </mc:Choice>
  </mc:AlternateContent>
  <xr:revisionPtr revIDLastSave="0" documentId="13_ncr:1_{463F3A34-AD61-40DA-98A0-47799D55B97A}" xr6:coauthVersionLast="47" xr6:coauthVersionMax="47" xr10:uidLastSave="{00000000-0000-0000-0000-000000000000}"/>
  <bookViews>
    <workbookView xWindow="-120" yWindow="-120" windowWidth="29040" windowHeight="15720" xr2:uid="{B5C0D01D-DD8B-47D2-BDED-30FA2EAEE600}"/>
  </bookViews>
  <sheets>
    <sheet name="活動実績" sheetId="1" r:id="rId1"/>
    <sheet name="記入例" sheetId="5" r:id="rId2"/>
    <sheet name="事務作業用" sheetId="4" r:id="rId3"/>
    <sheet name="プルダウン" sheetId="2" state="hidden" r:id="rId4"/>
  </sheets>
  <definedNames>
    <definedName name="_xlnm.Print_Area" localSheetId="0">活動実績!$A$1:$D$60</definedName>
    <definedName name="_xlnm.Print_Area" localSheetId="1">記入例!$A$1:$D$60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4" l="1"/>
  <c r="C1" i="2"/>
  <c r="B9" i="5" s="1"/>
  <c r="N2" i="4"/>
  <c r="M2" i="4"/>
  <c r="G2" i="4"/>
  <c r="F2" i="4"/>
  <c r="D1" i="4"/>
  <c r="I1" i="4"/>
  <c r="I2" i="4"/>
  <c r="H2" i="4"/>
  <c r="H1" i="4"/>
  <c r="P1" i="4"/>
  <c r="P2" i="4"/>
  <c r="L1" i="4" l="1"/>
  <c r="K1" i="4"/>
  <c r="J1" i="4"/>
  <c r="B1" i="4"/>
  <c r="C1" i="4"/>
  <c r="O1" i="4"/>
  <c r="L2" i="4"/>
  <c r="K2" i="4"/>
  <c r="J2" i="4"/>
  <c r="D2" i="4"/>
  <c r="B2" i="4"/>
  <c r="C2" i="4"/>
  <c r="O2" i="4"/>
  <c r="B9" i="1" l="1"/>
  <c r="E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姫野聡志</author>
  </authors>
  <commentList>
    <comment ref="B8" authorId="0" shapeId="0" xr:uid="{65563232-2C5A-4948-840E-BCDDCE4373F3}">
      <text>
        <r>
          <rPr>
            <b/>
            <sz val="9"/>
            <color indexed="81"/>
            <rFont val="MS P ゴシック"/>
            <family val="3"/>
            <charset val="128"/>
          </rPr>
          <t>YYYY/MM/DD形式で入力
例)1990/1/1</t>
        </r>
      </text>
    </comment>
  </commentList>
</comments>
</file>

<file path=xl/sharedStrings.xml><?xml version="1.0" encoding="utf-8"?>
<sst xmlns="http://schemas.openxmlformats.org/spreadsheetml/2006/main" count="317" uniqueCount="238">
  <si>
    <t>所属協会・連盟</t>
    <rPh sb="0" eb="4">
      <t>ショゾクキョウカイ</t>
    </rPh>
    <rPh sb="5" eb="7">
      <t>レンメイ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</si>
  <si>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</si>
  <si>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</si>
  <si>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</si>
  <si>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</si>
  <si>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公認講師番号</t>
    <rPh sb="0" eb="6">
      <t>コウニンコウシバンゴウ</t>
    </rPh>
    <phoneticPr fontId="2"/>
  </si>
  <si>
    <t>都道府県</t>
    <rPh sb="0" eb="4">
      <t>トドウフケン</t>
    </rPh>
    <phoneticPr fontId="2"/>
  </si>
  <si>
    <t>北海道バレーボール協会</t>
  </si>
  <si>
    <t>北海道</t>
  </si>
  <si>
    <t>青森県バレーボール協会</t>
  </si>
  <si>
    <t>青森県</t>
  </si>
  <si>
    <t>岩手県バレーボール協会</t>
  </si>
  <si>
    <t>岩手県</t>
  </si>
  <si>
    <t>宮城県バレーボール協会</t>
  </si>
  <si>
    <t>宮城県</t>
  </si>
  <si>
    <t>秋田県バレーボール協会</t>
  </si>
  <si>
    <t>秋田県</t>
  </si>
  <si>
    <t>山形県バレーボール協会</t>
  </si>
  <si>
    <t>山形県</t>
  </si>
  <si>
    <t>福島県バレーボール協会</t>
  </si>
  <si>
    <t>福島県</t>
  </si>
  <si>
    <t>茨城県バレーボール協会</t>
  </si>
  <si>
    <t>茨城県</t>
  </si>
  <si>
    <t>栃木県バレーボール協会</t>
  </si>
  <si>
    <t>栃木県</t>
  </si>
  <si>
    <t>群馬県バレーボール協会</t>
  </si>
  <si>
    <t>群馬県</t>
  </si>
  <si>
    <t>埼玉県バレーボール協会</t>
  </si>
  <si>
    <t>埼玉県</t>
  </si>
  <si>
    <t>東京都バレーボール協会</t>
  </si>
  <si>
    <t>東京都</t>
  </si>
  <si>
    <t>神奈川県バレーボール協会</t>
  </si>
  <si>
    <t>神奈川県</t>
  </si>
  <si>
    <t>新潟県バレーボール協会</t>
  </si>
  <si>
    <t>新潟県</t>
  </si>
  <si>
    <t>富山県バレーボール協会</t>
  </si>
  <si>
    <t>富山県</t>
  </si>
  <si>
    <t>石川県バレーボール協会</t>
  </si>
  <si>
    <t>石川県</t>
  </si>
  <si>
    <t>福井県バレーボール協会</t>
  </si>
  <si>
    <t>福井県</t>
  </si>
  <si>
    <t>山梨県バレーボール協会</t>
  </si>
  <si>
    <t>山梨県</t>
  </si>
  <si>
    <t>長野県バレーボール協会</t>
  </si>
  <si>
    <t>長野県</t>
  </si>
  <si>
    <t>岐阜県バレーボール協会</t>
  </si>
  <si>
    <t>岐阜県</t>
  </si>
  <si>
    <t>静岡県バレーボール協会</t>
  </si>
  <si>
    <t>静岡県</t>
  </si>
  <si>
    <t>愛知県バレーボール協会</t>
  </si>
  <si>
    <t>愛知県</t>
  </si>
  <si>
    <t>三重県バレーボール協会</t>
  </si>
  <si>
    <t>三重県</t>
  </si>
  <si>
    <t>滋賀県バレーボール協会</t>
  </si>
  <si>
    <t>滋賀県</t>
  </si>
  <si>
    <t>京都府バレーボール協会</t>
  </si>
  <si>
    <t>京都府</t>
  </si>
  <si>
    <t>大阪府バレーボール協会</t>
  </si>
  <si>
    <t>大阪府</t>
  </si>
  <si>
    <t>兵庫県バレーボール協会</t>
  </si>
  <si>
    <t>兵庫県</t>
  </si>
  <si>
    <t>奈良県バレーボール協会</t>
  </si>
  <si>
    <t>奈良県</t>
  </si>
  <si>
    <t>和歌山県バレーボール協会</t>
  </si>
  <si>
    <t>和歌山県</t>
  </si>
  <si>
    <t>鳥取県バレーボール協会</t>
  </si>
  <si>
    <t>鳥取県</t>
  </si>
  <si>
    <t>島根県バレーボール協会</t>
  </si>
  <si>
    <t>島根県</t>
  </si>
  <si>
    <t>岡山県バレーボール協会</t>
  </si>
  <si>
    <t>岡山県</t>
  </si>
  <si>
    <t>広島県バレーボール協会</t>
  </si>
  <si>
    <t>広島県</t>
  </si>
  <si>
    <t>山口県バレーボール協会</t>
  </si>
  <si>
    <t>山口県</t>
  </si>
  <si>
    <t>徳島県バレーボール協会</t>
  </si>
  <si>
    <t>徳島県</t>
  </si>
  <si>
    <t>香川県バレーボール協会</t>
  </si>
  <si>
    <t>香川県</t>
  </si>
  <si>
    <t>愛媛県バレーボール協会</t>
  </si>
  <si>
    <t>愛媛県</t>
  </si>
  <si>
    <t>高知県バレーボール協会</t>
  </si>
  <si>
    <t>高知県</t>
  </si>
  <si>
    <t>福岡県バレーボール協会</t>
  </si>
  <si>
    <t>福岡県</t>
  </si>
  <si>
    <t>佐賀県バレーボール協会</t>
  </si>
  <si>
    <t>佐賀県</t>
  </si>
  <si>
    <t>長崎県バレーボール協会</t>
  </si>
  <si>
    <t>長崎県</t>
  </si>
  <si>
    <t>熊本県バレーボール協会</t>
  </si>
  <si>
    <t>熊本県</t>
  </si>
  <si>
    <t>大分県バレーボール協会</t>
  </si>
  <si>
    <t>大分県</t>
  </si>
  <si>
    <t>宮崎県バレーボール協会</t>
  </si>
  <si>
    <t>宮崎県</t>
  </si>
  <si>
    <t>鹿児島県バレーボール協会</t>
  </si>
  <si>
    <t>鹿児島県</t>
  </si>
  <si>
    <t>沖縄県バレーボール協会</t>
  </si>
  <si>
    <t>沖縄県</t>
  </si>
  <si>
    <t>日本小学生バレーボール連盟</t>
  </si>
  <si>
    <t>日本中学校体育連盟 バレーボール競技部</t>
  </si>
  <si>
    <t>全国高等学校体育連盟 バレーボール専門部</t>
  </si>
  <si>
    <t>全日本大学バレーボール連盟</t>
  </si>
  <si>
    <t>日本クラブバレーボール連盟</t>
  </si>
  <si>
    <t>日本ソフトバレーボール連盟</t>
    <phoneticPr fontId="6"/>
  </si>
  <si>
    <t>日本ビーチバレーボール連盟</t>
  </si>
  <si>
    <t>ジャパンバレーボールリーグ</t>
  </si>
  <si>
    <t>日本実業団バレーボール連盟</t>
    <phoneticPr fontId="2"/>
  </si>
  <si>
    <t>日本ヤングクラブバレーボール連盟</t>
    <phoneticPr fontId="2"/>
  </si>
  <si>
    <t>最終学歴</t>
    <rPh sb="0" eb="4">
      <t>サイシュウガクレキ</t>
    </rPh>
    <phoneticPr fontId="2"/>
  </si>
  <si>
    <t>カテゴリー</t>
    <phoneticPr fontId="2"/>
  </si>
  <si>
    <t>専門分野</t>
    <rPh sb="0" eb="4">
      <t>センモンブンヤ</t>
    </rPh>
    <phoneticPr fontId="2"/>
  </si>
  <si>
    <t>JSPO資格</t>
    <rPh sb="4" eb="6">
      <t>シカク</t>
    </rPh>
    <phoneticPr fontId="2"/>
  </si>
  <si>
    <t>登録番号</t>
    <rPh sb="0" eb="4">
      <t>トウロクバンゴウ</t>
    </rPh>
    <phoneticPr fontId="2"/>
  </si>
  <si>
    <t>FIVB資格</t>
    <rPh sb="4" eb="6">
      <t>シカク</t>
    </rPh>
    <phoneticPr fontId="2"/>
  </si>
  <si>
    <t>取得年・場所</t>
    <rPh sb="0" eb="2">
      <t>シュトク</t>
    </rPh>
    <rPh sb="2" eb="3">
      <t>ネン</t>
    </rPh>
    <rPh sb="4" eb="6">
      <t>バショ</t>
    </rPh>
    <phoneticPr fontId="2"/>
  </si>
  <si>
    <t>その他資格</t>
    <rPh sb="2" eb="3">
      <t>タ</t>
    </rPh>
    <rPh sb="3" eb="5">
      <t>シカク</t>
    </rPh>
    <phoneticPr fontId="2"/>
  </si>
  <si>
    <t>登録番号等</t>
    <rPh sb="0" eb="4">
      <t>トウロクバンゴウ</t>
    </rPh>
    <rPh sb="4" eb="5">
      <t>トウ</t>
    </rPh>
    <phoneticPr fontId="2"/>
  </si>
  <si>
    <t>役職</t>
    <rPh sb="0" eb="2">
      <t>ヤクショク</t>
    </rPh>
    <phoneticPr fontId="2"/>
  </si>
  <si>
    <t>成績</t>
    <rPh sb="0" eb="2">
      <t>セイセキ</t>
    </rPh>
    <phoneticPr fontId="2"/>
  </si>
  <si>
    <t>期間</t>
    <rPh sb="0" eb="2">
      <t>キカン</t>
    </rPh>
    <phoneticPr fontId="2"/>
  </si>
  <si>
    <t>所属団体･連盟</t>
    <rPh sb="0" eb="2">
      <t>ショゾク</t>
    </rPh>
    <rPh sb="2" eb="4">
      <t>ダンタイ</t>
    </rPh>
    <rPh sb="5" eb="7">
      <t>レンメイ</t>
    </rPh>
    <phoneticPr fontId="2"/>
  </si>
  <si>
    <t>活動内容</t>
    <rPh sb="0" eb="2">
      <t>カツドウ</t>
    </rPh>
    <rPh sb="2" eb="4">
      <t>ナイヨウ</t>
    </rPh>
    <phoneticPr fontId="2"/>
  </si>
  <si>
    <t>年月</t>
    <rPh sb="0" eb="2">
      <t>ネンゲツ</t>
    </rPh>
    <phoneticPr fontId="2"/>
  </si>
  <si>
    <t>講習会・研修会の名称等</t>
    <rPh sb="0" eb="3">
      <t>コウシュウカイ</t>
    </rPh>
    <rPh sb="4" eb="7">
      <t>ケンシュウカイ</t>
    </rPh>
    <rPh sb="8" eb="10">
      <t>メイショウ</t>
    </rPh>
    <rPh sb="10" eb="11">
      <t>ナド</t>
    </rPh>
    <phoneticPr fontId="2"/>
  </si>
  <si>
    <t>市区町村</t>
    <rPh sb="0" eb="4">
      <t>シクチョウソン</t>
    </rPh>
    <phoneticPr fontId="2"/>
  </si>
  <si>
    <t>町名番地等</t>
    <rPh sb="0" eb="4">
      <t>チョウメイバンチ</t>
    </rPh>
    <rPh sb="4" eb="5">
      <t>トウ</t>
    </rPh>
    <phoneticPr fontId="2"/>
  </si>
  <si>
    <t>JVAMRS番号</t>
    <rPh sb="6" eb="8">
      <t>バンゴウ</t>
    </rPh>
    <phoneticPr fontId="2"/>
  </si>
  <si>
    <t>（フリガナ）</t>
    <phoneticPr fontId="2"/>
  </si>
  <si>
    <t>建物名</t>
    <phoneticPr fontId="2"/>
  </si>
  <si>
    <t>　住所 　　郵便番号</t>
    <rPh sb="1" eb="3">
      <t>ジュウショ</t>
    </rPh>
    <rPh sb="6" eb="10">
      <t>ユウビンバンゴウ</t>
    </rPh>
    <phoneticPr fontId="2"/>
  </si>
  <si>
    <t>携帯電話番号</t>
    <rPh sb="0" eb="2">
      <t>ケイタイ</t>
    </rPh>
    <rPh sb="2" eb="6">
      <t>デンワバンゴウ</t>
    </rPh>
    <phoneticPr fontId="2"/>
  </si>
  <si>
    <t>メールアドレス</t>
    <phoneticPr fontId="2"/>
  </si>
  <si>
    <t>勤務先名</t>
    <rPh sb="0" eb="3">
      <t>キンムサキ</t>
    </rPh>
    <rPh sb="3" eb="4">
      <t>メイ</t>
    </rPh>
    <phoneticPr fontId="2"/>
  </si>
  <si>
    <t>日本ヤングクラブバレーボール連盟</t>
  </si>
  <si>
    <t>日本　太郎</t>
    <rPh sb="0" eb="2">
      <t>ニホン</t>
    </rPh>
    <rPh sb="3" eb="5">
      <t>タロウ</t>
    </rPh>
    <phoneticPr fontId="2"/>
  </si>
  <si>
    <t>男性</t>
  </si>
  <si>
    <t>大阪府</t>
    <rPh sb="0" eb="3">
      <t>オオサカフ</t>
    </rPh>
    <phoneticPr fontId="2"/>
  </si>
  <si>
    <t>寝屋川市幸町</t>
    <rPh sb="0" eb="4">
      <t>ネヤガワシ</t>
    </rPh>
    <rPh sb="4" eb="6">
      <t>サイワイチョウ</t>
    </rPh>
    <phoneticPr fontId="2"/>
  </si>
  <si>
    <t>大阪マンション</t>
    <rPh sb="0" eb="2">
      <t>オオサカ</t>
    </rPh>
    <phoneticPr fontId="2"/>
  </si>
  <si>
    <t>大阪府立工業大学</t>
    <rPh sb="0" eb="2">
      <t>オオサカ</t>
    </rPh>
    <rPh sb="2" eb="4">
      <t>フリツ</t>
    </rPh>
    <rPh sb="4" eb="6">
      <t>コウギョウ</t>
    </rPh>
    <rPh sb="6" eb="8">
      <t>ダイガク</t>
    </rPh>
    <phoneticPr fontId="2"/>
  </si>
  <si>
    <t>6人制、9人制、ビーチバレーボール、ソフトバレーボール</t>
    <rPh sb="1" eb="3">
      <t>ニンセイ</t>
    </rPh>
    <rPh sb="5" eb="7">
      <t>ニンセイ</t>
    </rPh>
    <phoneticPr fontId="2"/>
  </si>
  <si>
    <t>初心者導入法、戦術論</t>
    <rPh sb="0" eb="3">
      <t>ショシンシャ</t>
    </rPh>
    <rPh sb="3" eb="6">
      <t>ドウニュウホウ</t>
    </rPh>
    <rPh sb="7" eb="10">
      <t>センジュツロン</t>
    </rPh>
    <phoneticPr fontId="2"/>
  </si>
  <si>
    <t>初心者導入法</t>
    <rPh sb="0" eb="3">
      <t>ショシンシャ</t>
    </rPh>
    <rPh sb="3" eb="6">
      <t>ドウニュウホウ</t>
    </rPh>
    <phoneticPr fontId="2"/>
  </si>
  <si>
    <t>指導者のあり方</t>
    <rPh sb="0" eb="3">
      <t>シドウシャ</t>
    </rPh>
    <rPh sb="6" eb="7">
      <t>カタ</t>
    </rPh>
    <phoneticPr fontId="2"/>
  </si>
  <si>
    <t>バレーボールコーチ3</t>
  </si>
  <si>
    <t>2023年　パリ</t>
    <rPh sb="4" eb="5">
      <t>ネン</t>
    </rPh>
    <phoneticPr fontId="2"/>
  </si>
  <si>
    <t>A級審判員</t>
    <rPh sb="1" eb="2">
      <t>キュウ</t>
    </rPh>
    <rPh sb="2" eb="5">
      <t>シンパンイン</t>
    </rPh>
    <phoneticPr fontId="2"/>
  </si>
  <si>
    <t>A級候補審判員</t>
    <rPh sb="1" eb="2">
      <t>キュウ</t>
    </rPh>
    <rPh sb="2" eb="4">
      <t>コウホ</t>
    </rPh>
    <rPh sb="4" eb="7">
      <t>シンパンイン</t>
    </rPh>
    <phoneticPr fontId="2"/>
  </si>
  <si>
    <t>B級審判員</t>
    <rPh sb="1" eb="2">
      <t>キュウ</t>
    </rPh>
    <rPh sb="2" eb="5">
      <t>シンパンイン</t>
    </rPh>
    <phoneticPr fontId="2"/>
  </si>
  <si>
    <t>C級審判員</t>
    <rPh sb="1" eb="2">
      <t>キュウ</t>
    </rPh>
    <rPh sb="2" eb="5">
      <t>シンパンイン</t>
    </rPh>
    <phoneticPr fontId="2"/>
  </si>
  <si>
    <t>名誉審判員</t>
    <rPh sb="0" eb="5">
      <t>メイヨシンパンイン</t>
    </rPh>
    <phoneticPr fontId="2"/>
  </si>
  <si>
    <t>レフェリーインストラクター</t>
    <phoneticPr fontId="2"/>
  </si>
  <si>
    <t>FIVB審判員</t>
    <rPh sb="4" eb="7">
      <t>シンパンイン</t>
    </rPh>
    <phoneticPr fontId="2"/>
  </si>
  <si>
    <t>バレーボール審判資格</t>
    <rPh sb="6" eb="8">
      <t>シンパン</t>
    </rPh>
    <rPh sb="8" eb="10">
      <t>シカク</t>
    </rPh>
    <phoneticPr fontId="2"/>
  </si>
  <si>
    <t>中学校教諭一種（保健体育）</t>
    <rPh sb="0" eb="3">
      <t>チュウガッコウ</t>
    </rPh>
    <rPh sb="3" eb="5">
      <t>キョウユ</t>
    </rPh>
    <rPh sb="5" eb="7">
      <t>イッシュ</t>
    </rPh>
    <rPh sb="8" eb="12">
      <t>ホケンタイイク</t>
    </rPh>
    <phoneticPr fontId="2"/>
  </si>
  <si>
    <t>理学療法士</t>
    <rPh sb="0" eb="5">
      <t>リガクリョウホウシ</t>
    </rPh>
    <phoneticPr fontId="2"/>
  </si>
  <si>
    <t>関西体育大学　体育学部スポーツ学科　卒業</t>
    <rPh sb="0" eb="2">
      <t>カンサイ</t>
    </rPh>
    <rPh sb="2" eb="4">
      <t>タイイク</t>
    </rPh>
    <rPh sb="7" eb="11">
      <t>タイイクガクブ</t>
    </rPh>
    <rPh sb="18" eb="20">
      <t>ソツギョウ</t>
    </rPh>
    <phoneticPr fontId="2"/>
  </si>
  <si>
    <t>監督</t>
    <rPh sb="0" eb="2">
      <t>カントク</t>
    </rPh>
    <phoneticPr fontId="2"/>
  </si>
  <si>
    <t>所属団体</t>
    <rPh sb="0" eb="4">
      <t>ショゾクダンタイ</t>
    </rPh>
    <phoneticPr fontId="2"/>
  </si>
  <si>
    <t>関西体育大学</t>
    <rPh sb="0" eb="2">
      <t>カンサイ</t>
    </rPh>
    <rPh sb="2" eb="6">
      <t>タイイクダイガク</t>
    </rPh>
    <phoneticPr fontId="2"/>
  </si>
  <si>
    <t>大阪府立工業大学</t>
    <rPh sb="0" eb="4">
      <t>オオサカフリツ</t>
    </rPh>
    <rPh sb="4" eb="6">
      <t>コウギョウ</t>
    </rPh>
    <rPh sb="6" eb="8">
      <t>ダイガク</t>
    </rPh>
    <phoneticPr fontId="2"/>
  </si>
  <si>
    <t>2023年～現在</t>
    <rPh sb="4" eb="5">
      <t>ネン</t>
    </rPh>
    <rPh sb="6" eb="8">
      <t>ゲンザイ</t>
    </rPh>
    <phoneticPr fontId="2"/>
  </si>
  <si>
    <t>指導普及委員</t>
    <rPh sb="0" eb="4">
      <t>シドウフキュウ</t>
    </rPh>
    <rPh sb="4" eb="6">
      <t>イイン</t>
    </rPh>
    <phoneticPr fontId="2"/>
  </si>
  <si>
    <t>関西学連の指導普及</t>
    <rPh sb="0" eb="2">
      <t>カンサイ</t>
    </rPh>
    <rPh sb="2" eb="4">
      <t>ガクレン</t>
    </rPh>
    <rPh sb="5" eb="7">
      <t>シドウ</t>
    </rPh>
    <rPh sb="7" eb="9">
      <t>フキュウ</t>
    </rPh>
    <phoneticPr fontId="2"/>
  </si>
  <si>
    <t>指導普及・強化委員</t>
    <rPh sb="0" eb="2">
      <t>シドウ</t>
    </rPh>
    <rPh sb="2" eb="4">
      <t>フキュウ</t>
    </rPh>
    <rPh sb="5" eb="7">
      <t>キョウカ</t>
    </rPh>
    <rPh sb="7" eb="9">
      <t>イイン</t>
    </rPh>
    <phoneticPr fontId="2"/>
  </si>
  <si>
    <t>大阪学連</t>
    <rPh sb="0" eb="2">
      <t>オオサカ</t>
    </rPh>
    <rPh sb="2" eb="4">
      <t>ガクレン</t>
    </rPh>
    <phoneticPr fontId="2"/>
  </si>
  <si>
    <t>西日本学連</t>
    <rPh sb="0" eb="1">
      <t>ニシ</t>
    </rPh>
    <rPh sb="1" eb="3">
      <t>ニホン</t>
    </rPh>
    <rPh sb="3" eb="5">
      <t>ガクレン</t>
    </rPh>
    <phoneticPr fontId="2"/>
  </si>
  <si>
    <t>指導者養成活動</t>
    <rPh sb="0" eb="3">
      <t>シドウシャ</t>
    </rPh>
    <rPh sb="3" eb="5">
      <t>ヨウセイ</t>
    </rPh>
    <rPh sb="5" eb="7">
      <t>カツドウ</t>
    </rPh>
    <phoneticPr fontId="2"/>
  </si>
  <si>
    <t>指導普及委員会</t>
    <rPh sb="0" eb="2">
      <t>シドウ</t>
    </rPh>
    <rPh sb="2" eb="4">
      <t>フキュウ</t>
    </rPh>
    <rPh sb="4" eb="6">
      <t>イイン</t>
    </rPh>
    <rPh sb="6" eb="7">
      <t>カイ</t>
    </rPh>
    <phoneticPr fontId="2"/>
  </si>
  <si>
    <t>日本バレーボール協会</t>
    <rPh sb="0" eb="2">
      <t>ニホン</t>
    </rPh>
    <rPh sb="8" eb="10">
      <t>キョウカイ</t>
    </rPh>
    <phoneticPr fontId="2"/>
  </si>
  <si>
    <t>西日本学連</t>
    <rPh sb="0" eb="3">
      <t>ニシニホン</t>
    </rPh>
    <rPh sb="3" eb="5">
      <t>ガクレン</t>
    </rPh>
    <phoneticPr fontId="2"/>
  </si>
  <si>
    <t>主催団体</t>
    <rPh sb="0" eb="2">
      <t>シュサイ</t>
    </rPh>
    <rPh sb="2" eb="4">
      <t>ダンタイ</t>
    </rPh>
    <phoneticPr fontId="2"/>
  </si>
  <si>
    <t>担当講習内容</t>
    <rPh sb="0" eb="2">
      <t>タントウ</t>
    </rPh>
    <rPh sb="2" eb="6">
      <t>コウシュウナイヨウ</t>
    </rPh>
    <phoneticPr fontId="2"/>
  </si>
  <si>
    <t>バレーボール教室</t>
    <rPh sb="6" eb="8">
      <t>キョウシツ</t>
    </rPh>
    <phoneticPr fontId="2"/>
  </si>
  <si>
    <t>小学生対象のバレーボール教室</t>
    <rPh sb="0" eb="3">
      <t>ショウガクセイ</t>
    </rPh>
    <rPh sb="3" eb="5">
      <t>タイショウ</t>
    </rPh>
    <rPh sb="12" eb="14">
      <t>キョウシツ</t>
    </rPh>
    <phoneticPr fontId="2"/>
  </si>
  <si>
    <t>都道府県別指導者講習会</t>
    <rPh sb="0" eb="5">
      <t>トドウフケンベツ</t>
    </rPh>
    <rPh sb="5" eb="8">
      <t>シドウシャ</t>
    </rPh>
    <rPh sb="8" eb="11">
      <t>コウシュウカイ</t>
    </rPh>
    <phoneticPr fontId="2"/>
  </si>
  <si>
    <t>大阪府バレーボール協会</t>
    <rPh sb="0" eb="3">
      <t>オオサカフ</t>
    </rPh>
    <rPh sb="9" eb="11">
      <t>キョウカイ</t>
    </rPh>
    <phoneticPr fontId="2"/>
  </si>
  <si>
    <t>公認指導者研修会</t>
    <rPh sb="0" eb="5">
      <t>コウニンシドウシャ</t>
    </rPh>
    <rPh sb="5" eb="8">
      <t>ケンシュウカイ</t>
    </rPh>
    <phoneticPr fontId="2"/>
  </si>
  <si>
    <t>大学生への指導者育成講習会</t>
    <rPh sb="0" eb="3">
      <t>ダイガクセイ</t>
    </rPh>
    <rPh sb="5" eb="8">
      <t>シドウシャ</t>
    </rPh>
    <rPh sb="8" eb="10">
      <t>イクセイ</t>
    </rPh>
    <rPh sb="10" eb="13">
      <t>コウシュウカイ</t>
    </rPh>
    <phoneticPr fontId="2"/>
  </si>
  <si>
    <t>バレーボールの世界の動向</t>
    <rPh sb="7" eb="9">
      <t>セカイ</t>
    </rPh>
    <rPh sb="10" eb="12">
      <t>ドウコウ</t>
    </rPh>
    <phoneticPr fontId="2"/>
  </si>
  <si>
    <t>大学生対象講習会</t>
    <rPh sb="0" eb="5">
      <t>ダイガクセイタイショウ</t>
    </rPh>
    <rPh sb="5" eb="8">
      <t>コウシュウカイ</t>
    </rPh>
    <phoneticPr fontId="2"/>
  </si>
  <si>
    <t>全日本学連</t>
    <rPh sb="0" eb="3">
      <t>ゼンニッポン</t>
    </rPh>
    <rPh sb="3" eb="5">
      <t>ガクレン</t>
    </rPh>
    <phoneticPr fontId="2"/>
  </si>
  <si>
    <t>指導者の在り方</t>
    <rPh sb="0" eb="3">
      <t>シドウシャ</t>
    </rPh>
    <rPh sb="4" eb="5">
      <t>ア</t>
    </rPh>
    <rPh sb="6" eb="7">
      <t>カタ</t>
    </rPh>
    <phoneticPr fontId="2"/>
  </si>
  <si>
    <t>指導者の在り方・戦術論</t>
    <rPh sb="0" eb="3">
      <t>シドウシャ</t>
    </rPh>
    <rPh sb="4" eb="5">
      <t>ア</t>
    </rPh>
    <rPh sb="6" eb="7">
      <t>カタ</t>
    </rPh>
    <rPh sb="8" eb="10">
      <t>センジュツ</t>
    </rPh>
    <rPh sb="10" eb="11">
      <t>ロン</t>
    </rPh>
    <phoneticPr fontId="2"/>
  </si>
  <si>
    <t>バレーボールコーチ1</t>
    <phoneticPr fontId="2"/>
  </si>
  <si>
    <t>バレーボールコーチ4</t>
  </si>
  <si>
    <t>バレーボールコーチ2</t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</si>
  <si>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</si>
  <si>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</si>
  <si>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JSPO</t>
    <phoneticPr fontId="2"/>
  </si>
  <si>
    <t>JSPO番号</t>
    <rPh sb="4" eb="6">
      <t>バンゴウ</t>
    </rPh>
    <phoneticPr fontId="2"/>
  </si>
  <si>
    <t>ID</t>
    <phoneticPr fontId="2"/>
  </si>
  <si>
    <t>千葉県バレーボール協会</t>
    <rPh sb="0" eb="3">
      <t>チバケン</t>
    </rPh>
    <rPh sb="9" eb="11">
      <t>キョウカイ</t>
    </rPh>
    <phoneticPr fontId="2"/>
  </si>
  <si>
    <t>千葉県</t>
    <rPh sb="0" eb="3">
      <t>チバケン</t>
    </rPh>
    <phoneticPr fontId="2"/>
  </si>
  <si>
    <t>2021年度～2024年度　日本バレーボール協会公認講師　活動実績</t>
    <rPh sb="11" eb="13">
      <t>ネンド</t>
    </rPh>
    <rPh sb="29" eb="31">
      <t>カツドウ</t>
    </rPh>
    <rPh sb="31" eb="33">
      <t>ジッセキ</t>
    </rPh>
    <phoneticPr fontId="2"/>
  </si>
  <si>
    <t>講習の主なテーマ</t>
    <rPh sb="0" eb="2">
      <t>コウシュウ</t>
    </rPh>
    <rPh sb="3" eb="4">
      <t>オモ</t>
    </rPh>
    <phoneticPr fontId="2"/>
  </si>
  <si>
    <t>2021年度～2024年度の主な活動実績　別紙可(書式自由)</t>
    <rPh sb="4" eb="6">
      <t>ネンド</t>
    </rPh>
    <rPh sb="11" eb="13">
      <t>ネンド</t>
    </rPh>
    <rPh sb="18" eb="20">
      <t>ジッセキ</t>
    </rPh>
    <phoneticPr fontId="2"/>
  </si>
  <si>
    <t>1. 主な指導歴</t>
    <rPh sb="3" eb="4">
      <t>オモ</t>
    </rPh>
    <rPh sb="5" eb="7">
      <t>シドウ</t>
    </rPh>
    <rPh sb="7" eb="8">
      <t>レキ</t>
    </rPh>
    <phoneticPr fontId="2"/>
  </si>
  <si>
    <t>2. 主な公益財団法人日本バレーボール協会・加盟団体での役職・指導普及活動歴</t>
    <phoneticPr fontId="2"/>
  </si>
  <si>
    <t>3. 講習会・研修会・教室における講師実績</t>
    <phoneticPr fontId="2"/>
  </si>
  <si>
    <t>ニホン　タロウ</t>
  </si>
  <si>
    <t>572-8572</t>
  </si>
  <si>
    <t>26-12</t>
  </si>
  <si>
    <t>090-1234-5678</t>
  </si>
  <si>
    <t>volleyball@example.com</t>
  </si>
  <si>
    <t>アシスタントマネージャー</t>
  </si>
  <si>
    <t>コーチレベル1</t>
  </si>
  <si>
    <t>○○○○</t>
  </si>
  <si>
    <t>△△△△</t>
  </si>
  <si>
    <t>□□□□</t>
  </si>
  <si>
    <t>＊＊＊＊</t>
  </si>
  <si>
    <t>コーチ</t>
  </si>
  <si>
    <t>2022年春高バレー3位</t>
    <rPh sb="4" eb="5">
      <t>ネン</t>
    </rPh>
    <rPh sb="5" eb="7">
      <t>ハルコウ</t>
    </rPh>
    <rPh sb="11" eb="12">
      <t>イ</t>
    </rPh>
    <phoneticPr fontId="2"/>
  </si>
  <si>
    <t>2020年～2022年</t>
    <rPh sb="4" eb="5">
      <t>ネン</t>
    </rPh>
    <rPh sb="10" eb="11">
      <t>ネン</t>
    </rPh>
    <phoneticPr fontId="2"/>
  </si>
  <si>
    <t>2024年西日本インカレ準優勝</t>
    <rPh sb="4" eb="5">
      <t>ネン</t>
    </rPh>
    <rPh sb="5" eb="8">
      <t>ニシニホン</t>
    </rPh>
    <rPh sb="12" eb="15">
      <t>ジュンユウショウ</t>
    </rPh>
    <phoneticPr fontId="2"/>
  </si>
  <si>
    <t>2021年</t>
    <rPh sb="4" eb="5">
      <t>ネン</t>
    </rPh>
    <phoneticPr fontId="2"/>
  </si>
  <si>
    <t>2022年～2024年</t>
    <rPh sb="4" eb="5">
      <t>ネン</t>
    </rPh>
    <rPh sb="10" eb="11">
      <t>ネン</t>
    </rPh>
    <phoneticPr fontId="2"/>
  </si>
  <si>
    <t>2024年～現在</t>
    <rPh sb="4" eb="5">
      <t>ネン</t>
    </rPh>
    <rPh sb="6" eb="8">
      <t>ゲンザイ</t>
    </rPh>
    <phoneticPr fontId="2"/>
  </si>
  <si>
    <t>MyJSPONo</t>
    <phoneticPr fontId="2"/>
  </si>
  <si>
    <t>2021年度</t>
    <rPh sb="4" eb="6">
      <t>ネンド</t>
    </rPh>
    <phoneticPr fontId="2"/>
  </si>
  <si>
    <t>中止</t>
    <rPh sb="0" eb="2">
      <t>チュウシ</t>
    </rPh>
    <phoneticPr fontId="2"/>
  </si>
  <si>
    <t>2023年度</t>
    <rPh sb="4" eb="6">
      <t>ネンド</t>
    </rPh>
    <phoneticPr fontId="2"/>
  </si>
  <si>
    <t>2022年度</t>
    <rPh sb="4" eb="6">
      <t>ネンド</t>
    </rPh>
    <phoneticPr fontId="2"/>
  </si>
  <si>
    <t>2024年度</t>
    <rPh sb="4" eb="6">
      <t>ネンド</t>
    </rPh>
    <phoneticPr fontId="2"/>
  </si>
  <si>
    <t>公認指導者研修会参加実績</t>
    <rPh sb="8" eb="12">
      <t>サンカジッセキ</t>
    </rPh>
    <phoneticPr fontId="2"/>
  </si>
  <si>
    <t>TKP新大阪駅前カンファレンスセンター</t>
    <phoneticPr fontId="2"/>
  </si>
  <si>
    <t>開催年度</t>
    <rPh sb="0" eb="2">
      <t>カイサイ</t>
    </rPh>
    <rPh sb="2" eb="4">
      <t>ネンド</t>
    </rPh>
    <phoneticPr fontId="2"/>
  </si>
  <si>
    <t>会場</t>
    <rPh sb="0" eb="2">
      <t>カイジョウ</t>
    </rPh>
    <phoneticPr fontId="2"/>
  </si>
  <si>
    <t>日程</t>
    <rPh sb="0" eb="2">
      <t>ニッテイ</t>
    </rPh>
    <phoneticPr fontId="2"/>
  </si>
  <si>
    <t>出席</t>
    <rPh sb="0" eb="2">
      <t>シュッセキ</t>
    </rPh>
    <phoneticPr fontId="2"/>
  </si>
  <si>
    <t>TKPガーデンシティPREMIUM大阪駅前</t>
    <phoneticPr fontId="2"/>
  </si>
  <si>
    <t>2024年10月26日・27日</t>
    <rPh sb="4" eb="5">
      <t>ネン</t>
    </rPh>
    <phoneticPr fontId="2"/>
  </si>
  <si>
    <t>2023年10月28日～29日</t>
    <rPh sb="4" eb="5">
      <t>ネン</t>
    </rPh>
    <phoneticPr fontId="2"/>
  </si>
  <si>
    <t>公認講師の資格更新については、任期4年間のうちに1回以上、公認指導者研修会への参加をお願いしております。 ただし、2021年度から2024年度の任期については、COVID-19の影響で中止したこともあり、研修会への参加がない場合でも資格更新の対象とします。</t>
    <phoneticPr fontId="2"/>
  </si>
  <si>
    <t>出席</t>
  </si>
  <si>
    <t>https://ws.formzu.net/fgen/S637193240/</t>
    <phoneticPr fontId="2"/>
  </si>
  <si>
    <t>←こちらからファイルを提出してください。</t>
    <rPh sb="11" eb="13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</si>
</sst>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>
    <font>
      <sz val="11"/>
      <color theme="1"/>
      <name val="ヒラギノ丸ゴ ProN W4"/>
      <family val="2"/>
      <charset val="128"/>
    </font>
    <font>
      <sz val="11"/>
      <color theme="1"/>
      <name val="ヒラギノ丸ゴ ProN W4"/>
      <family val="2"/>
      <charset val="128"/>
    </font>
    <font>
      <sz val="6"/>
      <name val="ヒラギノ丸ゴ ProN W4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ヒラギノ丸ゴ ProN W4"/>
      <family val="2"/>
      <charset val="128"/>
    </font>
    <font>
      <sz val="12"/>
      <color rgb="FF000000"/>
      <name val="ヒラギノ丸ゴ ProN W4"/>
      <family val="2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ヒラギノ丸ゴ ProN W4"/>
      <family val="2"/>
      <charset val="128"/>
    </font>
    <font>
      <i/>
      <sz val="11"/>
      <color rgb="FFFF0000"/>
      <name val="ヒラギノ丸ゴ ProN W4"/>
      <family val="2"/>
      <charset val="128"/>
    </font>
    <font>
      <sz val="14"/>
      <color theme="1"/>
      <name val="ヒラギノ丸ゴ ProN W4"/>
      <family val="2"/>
      <charset val="128"/>
    </font>
    <font>
      <i/>
      <sz val="11"/>
      <color theme="1"/>
      <name val="ヒラギノ丸ゴ ProN W4"/>
      <family val="2"/>
      <charset val="128"/>
    </font>
    <font>
      <sz val="11"/>
      <color rgb="FFFF0000"/>
      <name val="ヒラギノ丸ゴ ProN W4"/>
      <family val="2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ヒラギノ丸ゴ ProN W4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46" xfId="0" applyBorder="1">
      <alignment vertical="center"/>
    </xf>
    <xf numFmtId="14" fontId="0" fillId="0" borderId="0" xfId="0" applyNumberFormat="1">
      <alignment vertical="center"/>
    </xf>
    <xf numFmtId="0" fontId="0" fillId="0" borderId="39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14" fontId="0" fillId="0" borderId="24" xfId="0" applyNumberFormat="1" applyBorder="1" applyAlignment="1">
      <alignment horizontal="center" vertical="center" shrinkToFit="1"/>
    </xf>
    <xf numFmtId="176" fontId="0" fillId="0" borderId="27" xfId="0" applyNumberForma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49" fontId="0" fillId="0" borderId="45" xfId="0" applyNumberFormat="1" applyBorder="1" applyAlignment="1">
      <alignment horizontal="center" vertical="center" shrinkToFit="1"/>
    </xf>
    <xf numFmtId="49" fontId="0" fillId="0" borderId="24" xfId="0" applyNumberForma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14" fontId="8" fillId="0" borderId="24" xfId="0" applyNumberFormat="1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49" fontId="8" fillId="0" borderId="45" xfId="0" applyNumberFormat="1" applyFont="1" applyBorder="1" applyAlignment="1">
      <alignment horizontal="center" vertical="center" shrinkToFit="1"/>
    </xf>
    <xf numFmtId="49" fontId="8" fillId="0" borderId="24" xfId="0" applyNumberFormat="1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 shrinkToFit="1"/>
    </xf>
    <xf numFmtId="49" fontId="0" fillId="0" borderId="10" xfId="0" applyNumberFormat="1" applyBorder="1" applyAlignment="1">
      <alignment horizontal="center" vertical="center" shrinkToFit="1"/>
    </xf>
    <xf numFmtId="49" fontId="0" fillId="0" borderId="13" xfId="0" applyNumberForma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55" fontId="8" fillId="0" borderId="30" xfId="0" applyNumberFormat="1" applyFont="1" applyBorder="1" applyAlignment="1">
      <alignment horizontal="center" vertical="center" shrinkToFit="1"/>
    </xf>
    <xf numFmtId="55" fontId="8" fillId="0" borderId="9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14" fontId="0" fillId="0" borderId="0" xfId="0" applyNumberFormat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9" fillId="0" borderId="0" xfId="0" applyFont="1">
      <alignment vertical="center"/>
    </xf>
    <xf numFmtId="176" fontId="10" fillId="0" borderId="27" xfId="0" applyNumberFormat="1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49" fontId="8" fillId="0" borderId="13" xfId="0" applyNumberFormat="1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13" fillId="0" borderId="0" xfId="2">
      <alignment vertical="center"/>
    </xf>
  </cellXfs>
  <cellStyles count="3">
    <cellStyle name="ハイパーリンク" xfId="2" builtinId="8"/>
    <cellStyle name="標準" xfId="0" builtinId="0"/>
    <cellStyle name="標準 3" xfId="1" xr:uid="{82470F29-1F78-43A0-A62A-7B336F182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s.formzu.net/fgen/S637193240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99B89-7651-4D46-B408-4EB34460146A}">
  <dimension ref="A1:E61"/>
  <sheetViews>
    <sheetView showGridLines="0" tabSelected="1" zoomScaleNormal="100" workbookViewId="0">
      <selection activeCell="C62" sqref="C62"/>
    </sheetView>
  </sheetViews>
  <sheetFormatPr defaultRowHeight="30" customHeight="1"/>
  <cols>
    <col min="1" max="1" width="15" customWidth="1"/>
    <col min="2" max="2" width="22" customWidth="1"/>
    <col min="3" max="3" width="15" customWidth="1"/>
    <col min="4" max="4" width="22" customWidth="1"/>
  </cols>
  <sheetData>
    <row r="1" spans="1:5" ht="36" customHeight="1" thickBot="1">
      <c r="A1" s="7" t="s">
        <v>195</v>
      </c>
      <c r="B1" s="7"/>
      <c r="C1" s="7"/>
      <c r="D1" s="7"/>
    </row>
    <row r="2" spans="1:5" ht="22.5" customHeight="1">
      <c r="A2" s="10" t="s">
        <v>0</v>
      </c>
      <c r="B2" s="27"/>
      <c r="C2" s="22" t="s">
        <v>130</v>
      </c>
      <c r="D2" s="33"/>
    </row>
    <row r="3" spans="1:5" ht="22.5" customHeight="1">
      <c r="A3" s="12" t="s">
        <v>5</v>
      </c>
      <c r="B3" s="30"/>
      <c r="C3" s="23" t="s">
        <v>6</v>
      </c>
      <c r="D3" s="34"/>
    </row>
    <row r="4" spans="1:5" ht="22.5" customHeight="1">
      <c r="A4" s="9" t="s">
        <v>127</v>
      </c>
      <c r="B4" s="28"/>
      <c r="C4" s="23" t="s">
        <v>125</v>
      </c>
      <c r="D4" s="34"/>
    </row>
    <row r="5" spans="1:5" ht="22.5" customHeight="1">
      <c r="A5" s="21" t="s">
        <v>128</v>
      </c>
      <c r="B5" s="29"/>
      <c r="C5" s="23" t="s">
        <v>126</v>
      </c>
      <c r="D5" s="49"/>
    </row>
    <row r="6" spans="1:5" ht="22.5" customHeight="1">
      <c r="A6" s="12" t="s">
        <v>1</v>
      </c>
      <c r="B6" s="30"/>
      <c r="C6" s="24" t="s">
        <v>129</v>
      </c>
      <c r="D6" s="30"/>
    </row>
    <row r="7" spans="1:5" ht="22.5" customHeight="1">
      <c r="A7" s="9" t="s">
        <v>2</v>
      </c>
      <c r="B7" s="28"/>
      <c r="C7" s="6" t="s">
        <v>131</v>
      </c>
      <c r="D7" s="50"/>
    </row>
    <row r="8" spans="1:5" ht="22.5" customHeight="1">
      <c r="A8" s="9" t="s">
        <v>3</v>
      </c>
      <c r="B8" s="31"/>
      <c r="C8" s="6" t="s">
        <v>132</v>
      </c>
      <c r="D8" s="28"/>
      <c r="E8" s="25"/>
    </row>
    <row r="9" spans="1:5" ht="22.5" customHeight="1" thickBot="1">
      <c r="A9" s="13" t="s">
        <v>4</v>
      </c>
      <c r="B9" s="32" t="str">
        <f>IF(B8="","",(DATEDIF(B8,プルダウン!C1,"Y")))</f>
        <v/>
      </c>
      <c r="C9" s="20" t="s">
        <v>133</v>
      </c>
      <c r="D9" s="35"/>
    </row>
    <row r="10" spans="1:5" ht="22.5" customHeight="1">
      <c r="A10" s="8" t="s">
        <v>109</v>
      </c>
      <c r="B10" s="92"/>
      <c r="C10" s="93"/>
      <c r="D10" s="94"/>
    </row>
    <row r="11" spans="1:5" ht="22.5" customHeight="1">
      <c r="A11" s="9" t="s">
        <v>110</v>
      </c>
      <c r="B11" s="101"/>
      <c r="C11" s="102"/>
      <c r="D11" s="103"/>
    </row>
    <row r="12" spans="1:5" ht="22.5" customHeight="1">
      <c r="A12" s="9" t="s">
        <v>111</v>
      </c>
      <c r="B12" s="101"/>
      <c r="C12" s="102"/>
      <c r="D12" s="103"/>
    </row>
    <row r="13" spans="1:5" ht="22.5" customHeight="1">
      <c r="A13" s="95" t="s">
        <v>196</v>
      </c>
      <c r="B13" s="101"/>
      <c r="C13" s="102"/>
      <c r="D13" s="103"/>
    </row>
    <row r="14" spans="1:5" ht="22.5" customHeight="1">
      <c r="A14" s="96"/>
      <c r="B14" s="101"/>
      <c r="C14" s="102"/>
      <c r="D14" s="103"/>
    </row>
    <row r="15" spans="1:5" ht="22.5" customHeight="1" thickBot="1">
      <c r="A15" s="97"/>
      <c r="B15" s="98"/>
      <c r="C15" s="99"/>
      <c r="D15" s="100"/>
    </row>
    <row r="16" spans="1:5" ht="22.5" customHeight="1">
      <c r="A16" s="15" t="s">
        <v>112</v>
      </c>
      <c r="B16" s="36"/>
      <c r="C16" s="11" t="s">
        <v>219</v>
      </c>
      <c r="D16" s="64"/>
    </row>
    <row r="17" spans="1:4" ht="22.5" customHeight="1">
      <c r="A17" s="16" t="s">
        <v>112</v>
      </c>
      <c r="B17" s="37"/>
      <c r="C17" s="2"/>
      <c r="D17" s="65"/>
    </row>
    <row r="18" spans="1:4" ht="22.5" customHeight="1">
      <c r="A18" s="9" t="s">
        <v>114</v>
      </c>
      <c r="B18" s="37"/>
      <c r="C18" s="2" t="s">
        <v>115</v>
      </c>
      <c r="D18" s="38"/>
    </row>
    <row r="19" spans="1:4" ht="22.5" customHeight="1">
      <c r="A19" s="67" t="s">
        <v>154</v>
      </c>
      <c r="B19" s="37"/>
      <c r="C19" s="2" t="s">
        <v>117</v>
      </c>
      <c r="D19" s="65"/>
    </row>
    <row r="20" spans="1:4" ht="22.5" customHeight="1">
      <c r="A20" s="9" t="s">
        <v>116</v>
      </c>
      <c r="B20" s="37"/>
      <c r="C20" s="2" t="s">
        <v>117</v>
      </c>
      <c r="D20" s="65"/>
    </row>
    <row r="21" spans="1:4" ht="22.5" customHeight="1" thickBot="1">
      <c r="A21" s="13" t="s">
        <v>116</v>
      </c>
      <c r="B21" s="39"/>
      <c r="C21" s="14" t="s">
        <v>117</v>
      </c>
      <c r="D21" s="66"/>
    </row>
    <row r="22" spans="1:4" ht="22.5" customHeight="1">
      <c r="A22" s="1"/>
      <c r="B22" s="76"/>
      <c r="C22" s="1"/>
      <c r="D22" s="77"/>
    </row>
    <row r="23" spans="1:4" ht="22.5" customHeight="1">
      <c r="A23" t="s">
        <v>225</v>
      </c>
      <c r="B23" s="76"/>
      <c r="C23" s="1"/>
      <c r="D23" s="77"/>
    </row>
    <row r="24" spans="1:4" ht="22.5" customHeight="1">
      <c r="A24" s="84" t="s">
        <v>227</v>
      </c>
      <c r="B24" s="37" t="s">
        <v>228</v>
      </c>
      <c r="C24" s="85" t="s">
        <v>229</v>
      </c>
      <c r="D24" s="86" t="s">
        <v>230</v>
      </c>
    </row>
    <row r="25" spans="1:4" ht="22.5" customHeight="1">
      <c r="A25" s="89" t="s">
        <v>220</v>
      </c>
      <c r="B25" s="87"/>
      <c r="C25" s="87" t="s">
        <v>221</v>
      </c>
      <c r="D25" s="88"/>
    </row>
    <row r="26" spans="1:4" ht="22.5" customHeight="1">
      <c r="A26" s="89" t="s">
        <v>223</v>
      </c>
      <c r="B26" s="87"/>
      <c r="C26" s="87" t="s">
        <v>221</v>
      </c>
      <c r="D26" s="88"/>
    </row>
    <row r="27" spans="1:4" ht="22.5" customHeight="1">
      <c r="A27" s="84" t="s">
        <v>222</v>
      </c>
      <c r="B27" s="37" t="s">
        <v>226</v>
      </c>
      <c r="C27" s="37" t="s">
        <v>233</v>
      </c>
      <c r="D27" s="86"/>
    </row>
    <row r="28" spans="1:4" ht="22.5" customHeight="1">
      <c r="A28" s="84" t="s">
        <v>224</v>
      </c>
      <c r="B28" s="37" t="s">
        <v>231</v>
      </c>
      <c r="C28" s="37" t="s">
        <v>232</v>
      </c>
      <c r="D28" s="86"/>
    </row>
    <row r="29" spans="1:4" ht="45" customHeight="1">
      <c r="A29" s="91" t="s">
        <v>234</v>
      </c>
      <c r="B29" s="91"/>
      <c r="C29" s="91"/>
      <c r="D29" s="91"/>
    </row>
    <row r="30" spans="1:4" ht="27" customHeight="1">
      <c r="A30" s="80" t="s">
        <v>197</v>
      </c>
    </row>
    <row r="31" spans="1:4" ht="22.5" customHeight="1" thickBot="1">
      <c r="A31" t="s">
        <v>198</v>
      </c>
    </row>
    <row r="32" spans="1:4" ht="22.5" customHeight="1" thickBot="1">
      <c r="A32" s="17" t="s">
        <v>118</v>
      </c>
      <c r="B32" s="18" t="s">
        <v>159</v>
      </c>
      <c r="C32" s="18" t="s">
        <v>120</v>
      </c>
      <c r="D32" s="19" t="s">
        <v>119</v>
      </c>
    </row>
    <row r="33" spans="1:4" ht="22.5" customHeight="1">
      <c r="A33" s="41"/>
      <c r="B33" s="42"/>
      <c r="C33" s="42"/>
      <c r="D33" s="43"/>
    </row>
    <row r="34" spans="1:4" ht="22.5" customHeight="1">
      <c r="A34" s="44"/>
      <c r="B34" s="37"/>
      <c r="C34" s="37"/>
      <c r="D34" s="38"/>
    </row>
    <row r="35" spans="1:4" ht="22.5" customHeight="1" thickBot="1">
      <c r="A35" s="45"/>
      <c r="B35" s="39"/>
      <c r="C35" s="39"/>
      <c r="D35" s="40"/>
    </row>
    <row r="36" spans="1:4" ht="22.5" customHeight="1"/>
    <row r="37" spans="1:4" ht="22.5" customHeight="1" thickBot="1">
      <c r="A37" t="s">
        <v>199</v>
      </c>
    </row>
    <row r="38" spans="1:4" ht="22.5" customHeight="1" thickBot="1">
      <c r="A38" s="17" t="s">
        <v>118</v>
      </c>
      <c r="B38" s="18" t="s">
        <v>121</v>
      </c>
      <c r="C38" s="18" t="s">
        <v>120</v>
      </c>
      <c r="D38" s="19" t="s">
        <v>122</v>
      </c>
    </row>
    <row r="39" spans="1:4" ht="22.5" customHeight="1">
      <c r="A39" s="41"/>
      <c r="B39" s="42"/>
      <c r="C39" s="42"/>
      <c r="D39" s="43"/>
    </row>
    <row r="40" spans="1:4" ht="22.5" customHeight="1">
      <c r="A40" s="44"/>
      <c r="B40" s="37"/>
      <c r="C40" s="37"/>
      <c r="D40" s="38"/>
    </row>
    <row r="41" spans="1:4" ht="22.5" customHeight="1">
      <c r="A41" s="44"/>
      <c r="B41" s="37"/>
      <c r="C41" s="37"/>
      <c r="D41" s="38"/>
    </row>
    <row r="42" spans="1:4" ht="22.5" customHeight="1">
      <c r="A42" s="41"/>
      <c r="B42" s="42"/>
      <c r="C42" s="42"/>
      <c r="D42" s="43"/>
    </row>
    <row r="43" spans="1:4" ht="22.5" customHeight="1" thickBot="1">
      <c r="A43" s="46"/>
      <c r="B43" s="47"/>
      <c r="C43" s="47"/>
      <c r="D43" s="48"/>
    </row>
    <row r="44" spans="1:4" ht="22.5" customHeight="1"/>
    <row r="45" spans="1:4" ht="22.5" customHeight="1" thickBot="1">
      <c r="A45" t="s">
        <v>200</v>
      </c>
    </row>
    <row r="46" spans="1:4" ht="22.5" customHeight="1" thickBot="1">
      <c r="A46" s="17" t="s">
        <v>123</v>
      </c>
      <c r="B46" s="18" t="s">
        <v>124</v>
      </c>
      <c r="C46" s="18" t="s">
        <v>172</v>
      </c>
      <c r="D46" s="19" t="s">
        <v>173</v>
      </c>
    </row>
    <row r="47" spans="1:4" ht="22.5" customHeight="1">
      <c r="A47" s="41"/>
      <c r="B47" s="42"/>
      <c r="C47" s="42"/>
      <c r="D47" s="43"/>
    </row>
    <row r="48" spans="1:4" ht="22.5" customHeight="1">
      <c r="A48" s="44"/>
      <c r="B48" s="37"/>
      <c r="C48" s="37"/>
      <c r="D48" s="38"/>
    </row>
    <row r="49" spans="1:4" ht="22.5" customHeight="1">
      <c r="A49" s="44"/>
      <c r="B49" s="37"/>
      <c r="C49" s="37"/>
      <c r="D49" s="38"/>
    </row>
    <row r="50" spans="1:4" ht="22.5" customHeight="1">
      <c r="A50" s="41"/>
      <c r="B50" s="42"/>
      <c r="C50" s="42"/>
      <c r="D50" s="43"/>
    </row>
    <row r="51" spans="1:4" ht="22.5" customHeight="1">
      <c r="A51" s="41"/>
      <c r="B51" s="42"/>
      <c r="C51" s="42"/>
      <c r="D51" s="43"/>
    </row>
    <row r="52" spans="1:4" ht="22.5" customHeight="1">
      <c r="A52" s="44"/>
      <c r="B52" s="37"/>
      <c r="C52" s="37"/>
      <c r="D52" s="38"/>
    </row>
    <row r="53" spans="1:4" ht="22.5" customHeight="1">
      <c r="A53" s="44"/>
      <c r="B53" s="37"/>
      <c r="C53" s="37"/>
      <c r="D53" s="38"/>
    </row>
    <row r="54" spans="1:4" ht="22.5" customHeight="1">
      <c r="A54" s="44"/>
      <c r="B54" s="37"/>
      <c r="C54" s="37"/>
      <c r="D54" s="38"/>
    </row>
    <row r="55" spans="1:4" ht="22.5" customHeight="1">
      <c r="A55" s="44"/>
      <c r="B55" s="37"/>
      <c r="C55" s="37"/>
      <c r="D55" s="38"/>
    </row>
    <row r="56" spans="1:4" ht="22.5" customHeight="1">
      <c r="A56" s="44"/>
      <c r="B56" s="37"/>
      <c r="C56" s="37"/>
      <c r="D56" s="38"/>
    </row>
    <row r="57" spans="1:4" ht="22.5" customHeight="1">
      <c r="A57" s="44"/>
      <c r="B57" s="37"/>
      <c r="C57" s="37"/>
      <c r="D57" s="38"/>
    </row>
    <row r="58" spans="1:4" ht="22.5" customHeight="1">
      <c r="A58" s="44"/>
      <c r="B58" s="37"/>
      <c r="C58" s="37"/>
      <c r="D58" s="38"/>
    </row>
    <row r="59" spans="1:4" ht="22.5" customHeight="1">
      <c r="A59" s="41"/>
      <c r="B59" s="42"/>
      <c r="C59" s="42"/>
      <c r="D59" s="43"/>
    </row>
    <row r="60" spans="1:4" ht="22.5" customHeight="1" thickBot="1">
      <c r="A60" s="46"/>
      <c r="B60" s="47"/>
      <c r="C60" s="47"/>
      <c r="D60" s="48"/>
    </row>
    <row r="61" spans="1:4" ht="22.5" customHeight="1">
      <c r="A61" s="110" t="s">
        <v>236</v>
      </c>
      <c r="C61" t="s">
        <v>237</v>
      </c>
    </row>
  </sheetData>
  <mergeCells count="8">
    <mergeCell ref="A29:D29"/>
    <mergeCell ref="B10:D10"/>
    <mergeCell ref="A13:A15"/>
    <mergeCell ref="B15:D15"/>
    <mergeCell ref="B14:D14"/>
    <mergeCell ref="B13:D13"/>
    <mergeCell ref="B12:D12"/>
    <mergeCell ref="B11:D11"/>
  </mergeCells>
  <phoneticPr fontId="2"/>
  <dataValidations count="5">
    <dataValidation type="whole" allowBlank="1" showInputMessage="1" showErrorMessage="1" sqref="B4" xr:uid="{D4A0AF4D-08FD-4CDF-8025-A1CD921CD9AC}">
      <formula1>500000000</formula1>
      <formula2>599999999</formula2>
    </dataValidation>
    <dataValidation imeMode="fullKatakana" allowBlank="1" showInputMessage="1" showErrorMessage="1" sqref="B5" xr:uid="{0BA767FD-32D9-486F-A202-9C739D681895}"/>
    <dataValidation type="list" allowBlank="1" showInputMessage="1" sqref="B7" xr:uid="{3B83A26B-81F3-41FA-8C44-0627B2744908}">
      <formula1>"男性,女性,回答しない"</formula1>
    </dataValidation>
    <dataValidation type="date" allowBlank="1" showInputMessage="1" showErrorMessage="1" sqref="B8" xr:uid="{C946FADF-7F50-4D7A-8DDD-08158C01ECD1}">
      <formula1>16438</formula1>
      <formula2>36891</formula2>
    </dataValidation>
    <dataValidation type="list" allowBlank="1" showInputMessage="1" sqref="D25:D28" xr:uid="{CD0ED0C8-3D90-4914-BF64-54FB6C00200E}">
      <formula1>"出席"</formula1>
    </dataValidation>
  </dataValidations>
  <hyperlinks>
    <hyperlink ref="A61" r:id="rId1" xr:uid="{4B7A5EAE-B213-4454-84DE-7A49608A7F4F}"/>
  </hyperlinks>
  <printOptions horizontalCentered="1" verticalCentered="1"/>
  <pageMargins left="0.31496062992125984" right="0.31496062992125984" top="0.74803149606299213" bottom="0.74803149606299213" header="0.31496062992125984" footer="0.31496062992125984"/>
  <pageSetup paperSize="9" fitToWidth="0" fitToHeight="0" orientation="portrait" horizontalDpi="0" verticalDpi="0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6284D51-3841-4954-8F27-25D77A291AF3}">
          <x14:formula1>
            <xm:f>プルダウン!$A$1:$A$57</xm:f>
          </x14:formula1>
          <xm:sqref>B2</xm:sqref>
        </x14:dataValidation>
        <x14:dataValidation type="list" allowBlank="1" showInputMessage="1" xr:uid="{C77A772D-B9CC-431B-B739-665C3EC03033}">
          <x14:formula1>
            <xm:f>プルダウン!$E$1:$E$4</xm:f>
          </x14:formula1>
          <xm:sqref>B16</xm:sqref>
        </x14:dataValidation>
        <x14:dataValidation type="list" allowBlank="1" showInputMessage="1" showErrorMessage="1" xr:uid="{27932358-1143-48BB-B214-E5C3DBAA5C1B}">
          <x14:formula1>
            <xm:f>プルダウン!$D$1:$D$7</xm:f>
          </x14:formula1>
          <xm:sqref>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1BD86-4B5D-4850-AD8E-60595C333A3E}">
  <sheetPr>
    <tabColor rgb="FFFF0000"/>
  </sheetPr>
  <dimension ref="A1:E61"/>
  <sheetViews>
    <sheetView topLeftCell="A15" workbookViewId="0">
      <selection activeCell="G26" sqref="G26"/>
    </sheetView>
  </sheetViews>
  <sheetFormatPr defaultRowHeight="30" customHeight="1"/>
  <cols>
    <col min="1" max="1" width="15" customWidth="1"/>
    <col min="2" max="2" width="22" customWidth="1"/>
    <col min="3" max="3" width="15" customWidth="1"/>
    <col min="4" max="4" width="22" customWidth="1"/>
  </cols>
  <sheetData>
    <row r="1" spans="1:5" ht="45" customHeight="1" thickBot="1">
      <c r="A1" s="7" t="s">
        <v>195</v>
      </c>
      <c r="B1" s="7"/>
      <c r="C1" s="7"/>
      <c r="D1" s="7"/>
    </row>
    <row r="2" spans="1:5" ht="22.5" customHeight="1">
      <c r="A2" s="10" t="s">
        <v>0</v>
      </c>
      <c r="B2" s="54" t="s">
        <v>134</v>
      </c>
      <c r="C2" s="22" t="s">
        <v>130</v>
      </c>
      <c r="D2" s="59" t="s">
        <v>202</v>
      </c>
    </row>
    <row r="3" spans="1:5" ht="22.5" customHeight="1">
      <c r="A3" s="12" t="s">
        <v>5</v>
      </c>
      <c r="B3" s="57">
        <v>800</v>
      </c>
      <c r="C3" s="23" t="s">
        <v>6</v>
      </c>
      <c r="D3" s="60" t="s">
        <v>137</v>
      </c>
    </row>
    <row r="4" spans="1:5" ht="22.5" customHeight="1">
      <c r="A4" s="9" t="s">
        <v>127</v>
      </c>
      <c r="B4" s="55">
        <v>508483059</v>
      </c>
      <c r="C4" s="23" t="s">
        <v>125</v>
      </c>
      <c r="D4" s="60" t="s">
        <v>138</v>
      </c>
    </row>
    <row r="5" spans="1:5" ht="22.5" customHeight="1">
      <c r="A5" s="21" t="s">
        <v>128</v>
      </c>
      <c r="B5" s="56" t="s">
        <v>201</v>
      </c>
      <c r="C5" s="23" t="s">
        <v>126</v>
      </c>
      <c r="D5" s="61" t="s">
        <v>203</v>
      </c>
    </row>
    <row r="6" spans="1:5" ht="22.5" customHeight="1">
      <c r="A6" s="12" t="s">
        <v>1</v>
      </c>
      <c r="B6" s="57" t="s">
        <v>135</v>
      </c>
      <c r="C6" s="24" t="s">
        <v>129</v>
      </c>
      <c r="D6" s="57" t="s">
        <v>139</v>
      </c>
    </row>
    <row r="7" spans="1:5" ht="22.5" customHeight="1">
      <c r="A7" s="9" t="s">
        <v>2</v>
      </c>
      <c r="B7" s="55" t="s">
        <v>136</v>
      </c>
      <c r="C7" s="6" t="s">
        <v>131</v>
      </c>
      <c r="D7" s="62" t="s">
        <v>204</v>
      </c>
    </row>
    <row r="8" spans="1:5" ht="22.5" customHeight="1">
      <c r="A8" s="9" t="s">
        <v>3</v>
      </c>
      <c r="B8" s="58">
        <v>32874</v>
      </c>
      <c r="C8" s="6" t="s">
        <v>132</v>
      </c>
      <c r="D8" s="55" t="s">
        <v>205</v>
      </c>
      <c r="E8" s="25"/>
    </row>
    <row r="9" spans="1:5" ht="22.5" customHeight="1" thickBot="1">
      <c r="A9" s="13" t="s">
        <v>4</v>
      </c>
      <c r="B9" s="81">
        <f ca="1">IF(B8="","",(DATEDIF(B8,プルダウン!C1,"Y")))</f>
        <v>35</v>
      </c>
      <c r="C9" s="20" t="s">
        <v>133</v>
      </c>
      <c r="D9" s="63" t="s">
        <v>140</v>
      </c>
    </row>
    <row r="10" spans="1:5" ht="22.5" customHeight="1">
      <c r="A10" s="8" t="s">
        <v>109</v>
      </c>
      <c r="B10" s="104" t="s">
        <v>157</v>
      </c>
      <c r="C10" s="105"/>
      <c r="D10" s="106"/>
    </row>
    <row r="11" spans="1:5" ht="22.5" customHeight="1">
      <c r="A11" s="9" t="s">
        <v>110</v>
      </c>
      <c r="B11" s="107" t="s">
        <v>141</v>
      </c>
      <c r="C11" s="108"/>
      <c r="D11" s="109"/>
    </row>
    <row r="12" spans="1:5" ht="22.5" customHeight="1">
      <c r="A12" s="9" t="s">
        <v>111</v>
      </c>
      <c r="B12" s="107" t="s">
        <v>142</v>
      </c>
      <c r="C12" s="108"/>
      <c r="D12" s="109"/>
    </row>
    <row r="13" spans="1:5" ht="22.5" customHeight="1">
      <c r="A13" s="95" t="s">
        <v>196</v>
      </c>
      <c r="B13" s="107" t="s">
        <v>143</v>
      </c>
      <c r="C13" s="108"/>
      <c r="D13" s="109"/>
    </row>
    <row r="14" spans="1:5" ht="22.5" customHeight="1">
      <c r="A14" s="96"/>
      <c r="B14" s="107" t="s">
        <v>144</v>
      </c>
      <c r="C14" s="108"/>
      <c r="D14" s="109"/>
    </row>
    <row r="15" spans="1:5" ht="22.5" customHeight="1" thickBot="1">
      <c r="A15" s="97"/>
      <c r="B15" s="98"/>
      <c r="C15" s="99"/>
      <c r="D15" s="100"/>
    </row>
    <row r="16" spans="1:5" ht="22.5" customHeight="1">
      <c r="A16" s="15" t="s">
        <v>112</v>
      </c>
      <c r="B16" s="51" t="s">
        <v>145</v>
      </c>
      <c r="C16" s="11" t="s">
        <v>113</v>
      </c>
      <c r="D16" s="68" t="s">
        <v>208</v>
      </c>
    </row>
    <row r="17" spans="1:4" ht="22.5" customHeight="1">
      <c r="A17" s="16" t="s">
        <v>112</v>
      </c>
      <c r="B17" s="52" t="s">
        <v>206</v>
      </c>
      <c r="C17" s="2" t="s">
        <v>113</v>
      </c>
      <c r="D17" s="69" t="s">
        <v>208</v>
      </c>
    </row>
    <row r="18" spans="1:4" ht="22.5" customHeight="1">
      <c r="A18" s="9" t="s">
        <v>114</v>
      </c>
      <c r="B18" s="52" t="s">
        <v>207</v>
      </c>
      <c r="C18" s="2" t="s">
        <v>115</v>
      </c>
      <c r="D18" s="53" t="s">
        <v>146</v>
      </c>
    </row>
    <row r="19" spans="1:4" ht="22.5" customHeight="1">
      <c r="A19" s="67" t="s">
        <v>154</v>
      </c>
      <c r="B19" s="52" t="s">
        <v>147</v>
      </c>
      <c r="C19" s="2" t="s">
        <v>117</v>
      </c>
      <c r="D19" s="69" t="s">
        <v>209</v>
      </c>
    </row>
    <row r="20" spans="1:4" ht="22.5" customHeight="1">
      <c r="A20" s="9" t="s">
        <v>116</v>
      </c>
      <c r="B20" s="52" t="s">
        <v>155</v>
      </c>
      <c r="C20" s="2" t="s">
        <v>117</v>
      </c>
      <c r="D20" s="69" t="s">
        <v>210</v>
      </c>
    </row>
    <row r="21" spans="1:4" ht="22.5" customHeight="1" thickBot="1">
      <c r="A21" s="13" t="s">
        <v>116</v>
      </c>
      <c r="B21" s="82" t="s">
        <v>156</v>
      </c>
      <c r="C21" s="14" t="s">
        <v>117</v>
      </c>
      <c r="D21" s="83" t="s">
        <v>211</v>
      </c>
    </row>
    <row r="22" spans="1:4" ht="22.5" customHeight="1">
      <c r="A22" s="1"/>
      <c r="B22" s="76"/>
      <c r="C22" s="1"/>
      <c r="D22" s="77"/>
    </row>
    <row r="23" spans="1:4" ht="22.5" customHeight="1">
      <c r="A23" t="s">
        <v>225</v>
      </c>
      <c r="B23" s="76"/>
      <c r="C23" s="1"/>
      <c r="D23" s="77"/>
    </row>
    <row r="24" spans="1:4" ht="22.5" customHeight="1">
      <c r="A24" s="84" t="s">
        <v>227</v>
      </c>
      <c r="B24" s="37" t="s">
        <v>228</v>
      </c>
      <c r="C24" s="85" t="s">
        <v>229</v>
      </c>
      <c r="D24" s="86" t="s">
        <v>230</v>
      </c>
    </row>
    <row r="25" spans="1:4" ht="22.5" customHeight="1">
      <c r="A25" s="89" t="s">
        <v>220</v>
      </c>
      <c r="B25" s="87"/>
      <c r="C25" s="87" t="s">
        <v>221</v>
      </c>
      <c r="D25" s="88"/>
    </row>
    <row r="26" spans="1:4" ht="22.5" customHeight="1">
      <c r="A26" s="89" t="s">
        <v>223</v>
      </c>
      <c r="B26" s="87"/>
      <c r="C26" s="87" t="s">
        <v>221</v>
      </c>
      <c r="D26" s="88"/>
    </row>
    <row r="27" spans="1:4" ht="22.5" customHeight="1">
      <c r="A27" s="84" t="s">
        <v>222</v>
      </c>
      <c r="B27" s="37" t="s">
        <v>226</v>
      </c>
      <c r="C27" s="37" t="s">
        <v>233</v>
      </c>
      <c r="D27" s="90" t="s">
        <v>235</v>
      </c>
    </row>
    <row r="28" spans="1:4" ht="22.5" customHeight="1">
      <c r="A28" s="84" t="s">
        <v>224</v>
      </c>
      <c r="B28" s="37" t="s">
        <v>231</v>
      </c>
      <c r="C28" s="37" t="s">
        <v>232</v>
      </c>
      <c r="D28" s="86"/>
    </row>
    <row r="29" spans="1:4" ht="45" customHeight="1">
      <c r="A29" s="91" t="s">
        <v>234</v>
      </c>
      <c r="B29" s="91"/>
      <c r="C29" s="91"/>
      <c r="D29" s="91"/>
    </row>
    <row r="30" spans="1:4" ht="27" customHeight="1">
      <c r="A30" s="80" t="s">
        <v>197</v>
      </c>
    </row>
    <row r="31" spans="1:4" ht="22.5" customHeight="1" thickBot="1">
      <c r="A31" t="s">
        <v>198</v>
      </c>
    </row>
    <row r="32" spans="1:4" ht="22.5" customHeight="1" thickBot="1">
      <c r="A32" s="17" t="s">
        <v>118</v>
      </c>
      <c r="B32" s="18" t="s">
        <v>159</v>
      </c>
      <c r="C32" s="18" t="s">
        <v>120</v>
      </c>
      <c r="D32" s="19" t="s">
        <v>119</v>
      </c>
    </row>
    <row r="33" spans="1:4" ht="22.5" customHeight="1">
      <c r="A33" s="70" t="s">
        <v>212</v>
      </c>
      <c r="B33" s="71" t="s">
        <v>160</v>
      </c>
      <c r="C33" s="71" t="s">
        <v>214</v>
      </c>
      <c r="D33" s="72" t="s">
        <v>213</v>
      </c>
    </row>
    <row r="34" spans="1:4" ht="22.5" customHeight="1">
      <c r="A34" s="73" t="s">
        <v>158</v>
      </c>
      <c r="B34" s="52" t="s">
        <v>161</v>
      </c>
      <c r="C34" s="52" t="s">
        <v>162</v>
      </c>
      <c r="D34" s="53" t="s">
        <v>215</v>
      </c>
    </row>
    <row r="35" spans="1:4" ht="22.5" customHeight="1" thickBot="1">
      <c r="A35" s="45"/>
      <c r="B35" s="39"/>
      <c r="C35" s="39"/>
      <c r="D35" s="40"/>
    </row>
    <row r="36" spans="1:4" ht="22.5" customHeight="1"/>
    <row r="37" spans="1:4" ht="22.5" customHeight="1" thickBot="1">
      <c r="A37" t="s">
        <v>199</v>
      </c>
    </row>
    <row r="38" spans="1:4" ht="22.5" customHeight="1" thickBot="1">
      <c r="A38" s="17" t="s">
        <v>118</v>
      </c>
      <c r="B38" s="18" t="s">
        <v>121</v>
      </c>
      <c r="C38" s="18" t="s">
        <v>120</v>
      </c>
      <c r="D38" s="19" t="s">
        <v>122</v>
      </c>
    </row>
    <row r="39" spans="1:4" ht="22.5" customHeight="1">
      <c r="A39" s="70" t="s">
        <v>163</v>
      </c>
      <c r="B39" s="71" t="s">
        <v>166</v>
      </c>
      <c r="C39" s="71" t="s">
        <v>216</v>
      </c>
      <c r="D39" s="72" t="s">
        <v>164</v>
      </c>
    </row>
    <row r="40" spans="1:4" ht="22.5" customHeight="1">
      <c r="A40" s="73" t="s">
        <v>165</v>
      </c>
      <c r="B40" s="52" t="s">
        <v>167</v>
      </c>
      <c r="C40" s="52" t="s">
        <v>217</v>
      </c>
      <c r="D40" s="53" t="s">
        <v>179</v>
      </c>
    </row>
    <row r="41" spans="1:4" ht="22.5" customHeight="1">
      <c r="A41" s="73" t="s">
        <v>169</v>
      </c>
      <c r="B41" s="52" t="s">
        <v>170</v>
      </c>
      <c r="C41" s="52" t="s">
        <v>218</v>
      </c>
      <c r="D41" s="53" t="s">
        <v>168</v>
      </c>
    </row>
    <row r="42" spans="1:4" ht="22.5" customHeight="1">
      <c r="A42" s="41"/>
      <c r="B42" s="42"/>
      <c r="C42" s="42"/>
      <c r="D42" s="43"/>
    </row>
    <row r="43" spans="1:4" ht="22.5" customHeight="1" thickBot="1">
      <c r="A43" s="46"/>
      <c r="B43" s="47"/>
      <c r="C43" s="47"/>
      <c r="D43" s="48"/>
    </row>
    <row r="44" spans="1:4" ht="22.5" customHeight="1"/>
    <row r="45" spans="1:4" ht="22.5" customHeight="1" thickBot="1">
      <c r="A45" t="s">
        <v>200</v>
      </c>
    </row>
    <row r="46" spans="1:4" ht="22.5" customHeight="1" thickBot="1">
      <c r="A46" s="17" t="s">
        <v>123</v>
      </c>
      <c r="B46" s="18" t="s">
        <v>124</v>
      </c>
      <c r="C46" s="18" t="s">
        <v>172</v>
      </c>
      <c r="D46" s="19" t="s">
        <v>173</v>
      </c>
    </row>
    <row r="47" spans="1:4" ht="22.5" customHeight="1">
      <c r="A47" s="74">
        <v>44470</v>
      </c>
      <c r="B47" s="71" t="s">
        <v>174</v>
      </c>
      <c r="C47" s="71" t="s">
        <v>171</v>
      </c>
      <c r="D47" s="72" t="s">
        <v>175</v>
      </c>
    </row>
    <row r="48" spans="1:4" ht="22.5" customHeight="1">
      <c r="A48" s="75">
        <v>44652</v>
      </c>
      <c r="B48" s="52" t="s">
        <v>176</v>
      </c>
      <c r="C48" s="52" t="s">
        <v>177</v>
      </c>
      <c r="D48" s="53" t="s">
        <v>143</v>
      </c>
    </row>
    <row r="49" spans="1:4" ht="22.5" customHeight="1">
      <c r="A49" s="75">
        <v>44835</v>
      </c>
      <c r="B49" s="52" t="s">
        <v>178</v>
      </c>
      <c r="C49" s="52" t="s">
        <v>170</v>
      </c>
      <c r="D49" s="53" t="s">
        <v>180</v>
      </c>
    </row>
    <row r="50" spans="1:4" ht="22.5" customHeight="1">
      <c r="A50" s="74">
        <v>44986</v>
      </c>
      <c r="B50" s="71" t="s">
        <v>181</v>
      </c>
      <c r="C50" s="71" t="s">
        <v>182</v>
      </c>
      <c r="D50" s="72" t="s">
        <v>183</v>
      </c>
    </row>
    <row r="51" spans="1:4" ht="22.5" customHeight="1">
      <c r="A51" s="74">
        <v>45352</v>
      </c>
      <c r="B51" s="71" t="s">
        <v>181</v>
      </c>
      <c r="C51" s="71" t="s">
        <v>182</v>
      </c>
      <c r="D51" s="72" t="s">
        <v>184</v>
      </c>
    </row>
    <row r="52" spans="1:4" ht="22.5" customHeight="1">
      <c r="A52" s="44"/>
      <c r="B52" s="37"/>
      <c r="C52" s="37"/>
      <c r="D52" s="38"/>
    </row>
    <row r="53" spans="1:4" ht="22.5" customHeight="1">
      <c r="A53" s="44"/>
      <c r="B53" s="37"/>
      <c r="C53" s="37"/>
      <c r="D53" s="38"/>
    </row>
    <row r="54" spans="1:4" ht="22.5" customHeight="1">
      <c r="A54" s="44"/>
      <c r="B54" s="37"/>
      <c r="C54" s="37"/>
      <c r="D54" s="38"/>
    </row>
    <row r="55" spans="1:4" ht="22.5" customHeight="1">
      <c r="A55" s="44"/>
      <c r="B55" s="37"/>
      <c r="C55" s="37"/>
      <c r="D55" s="38"/>
    </row>
    <row r="56" spans="1:4" ht="22.5" customHeight="1">
      <c r="A56" s="44"/>
      <c r="B56" s="37"/>
      <c r="C56" s="37"/>
      <c r="D56" s="38"/>
    </row>
    <row r="57" spans="1:4" ht="22.5" customHeight="1">
      <c r="A57" s="44"/>
      <c r="B57" s="37"/>
      <c r="C57" s="37"/>
      <c r="D57" s="38"/>
    </row>
    <row r="58" spans="1:4" ht="22.5" customHeight="1">
      <c r="A58" s="44"/>
      <c r="B58" s="37"/>
      <c r="C58" s="37"/>
      <c r="D58" s="38"/>
    </row>
    <row r="59" spans="1:4" ht="22.5" customHeight="1">
      <c r="A59" s="41"/>
      <c r="B59" s="42"/>
      <c r="C59" s="42"/>
      <c r="D59" s="43"/>
    </row>
    <row r="60" spans="1:4" ht="22.5" customHeight="1" thickBot="1">
      <c r="A60" s="46"/>
      <c r="B60" s="47"/>
      <c r="C60" s="47"/>
      <c r="D60" s="48"/>
    </row>
    <row r="61" spans="1:4" ht="22.5" customHeight="1"/>
  </sheetData>
  <mergeCells count="8">
    <mergeCell ref="A29:D29"/>
    <mergeCell ref="B10:D10"/>
    <mergeCell ref="B11:D11"/>
    <mergeCell ref="B12:D12"/>
    <mergeCell ref="A13:A15"/>
    <mergeCell ref="B13:D13"/>
    <mergeCell ref="B14:D14"/>
    <mergeCell ref="B15:D15"/>
  </mergeCells>
  <phoneticPr fontId="2"/>
  <dataValidations count="5">
    <dataValidation type="date" allowBlank="1" showInputMessage="1" showErrorMessage="1" sqref="B8" xr:uid="{6EC04E35-452F-4E70-B5AF-06F4D7F3EA5C}">
      <formula1>16438</formula1>
      <formula2>36891</formula2>
    </dataValidation>
    <dataValidation type="list" allowBlank="1" showInputMessage="1" sqref="B7" xr:uid="{7607509C-7310-4A79-82B6-6B559C2275D5}">
      <formula1>"男性,女性,回答しない"</formula1>
    </dataValidation>
    <dataValidation imeMode="fullKatakana" allowBlank="1" showInputMessage="1" showErrorMessage="1" sqref="B5" xr:uid="{CB180C86-1572-41B0-B815-EE8BB94705A6}"/>
    <dataValidation type="whole" allowBlank="1" showInputMessage="1" showErrorMessage="1" sqref="B4" xr:uid="{8FFE18A0-6D56-4509-898D-D3D19A0D8C59}">
      <formula1>500000000</formula1>
      <formula2>599999999</formula2>
    </dataValidation>
    <dataValidation type="list" allowBlank="1" showInputMessage="1" sqref="D25:D28" xr:uid="{8BE4E688-8A7B-4BE4-8A0C-282B8B68D65A}">
      <formula1>"出席"</formula1>
    </dataValidation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fitToWidth="0" fitToHeight="0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15C5330-7B84-41DF-AD33-B07D032E3B09}">
          <x14:formula1>
            <xm:f>プルダウン!$D$1:$D$7</xm:f>
          </x14:formula1>
          <xm:sqref>B19</xm:sqref>
        </x14:dataValidation>
        <x14:dataValidation type="list" allowBlank="1" showInputMessage="1" xr:uid="{EA07C492-9DD0-49AF-BEB6-A19A5675D1DB}">
          <x14:formula1>
            <xm:f>プルダウン!$E$1:$E$4</xm:f>
          </x14:formula1>
          <xm:sqref>B16</xm:sqref>
        </x14:dataValidation>
        <x14:dataValidation type="list" allowBlank="1" showInputMessage="1" showErrorMessage="1" xr:uid="{BAADE946-3B5C-4C67-8C9F-DA4A955079FA}">
          <x14:formula1>
            <xm:f>プルダウン!$A$1:$A$57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F8105-C549-41B1-8100-A7C0FA6171D8}">
  <dimension ref="A1:P2"/>
  <sheetViews>
    <sheetView workbookViewId="0">
      <selection activeCell="H5" sqref="H5"/>
    </sheetView>
  </sheetViews>
  <sheetFormatPr defaultRowHeight="15"/>
  <cols>
    <col min="1" max="1" width="4.3984375" bestFit="1" customWidth="1"/>
    <col min="2" max="2" width="4.3984375" style="1" bestFit="1" customWidth="1"/>
    <col min="3" max="3" width="10.3984375" style="1" bestFit="1" customWidth="1"/>
    <col min="4" max="4" width="4.3984375" style="1" bestFit="1" customWidth="1"/>
    <col min="5" max="5" width="9.796875" style="1" bestFit="1" customWidth="1"/>
    <col min="6" max="6" width="7.3984375" style="1" bestFit="1" customWidth="1"/>
    <col min="7" max="7" width="4.3984375" style="1" bestFit="1" customWidth="1"/>
    <col min="8" max="8" width="10.3984375" style="1" bestFit="1" customWidth="1"/>
    <col min="9" max="9" width="11.8984375" style="1" bestFit="1" customWidth="1"/>
    <col min="10" max="10" width="7.3984375" style="1" bestFit="1" customWidth="1"/>
    <col min="11" max="11" width="8.8984375" style="1" bestFit="1" customWidth="1"/>
    <col min="12" max="12" width="7.3984375" style="1" bestFit="1" customWidth="1"/>
    <col min="13" max="13" width="5.3984375" style="1" bestFit="1" customWidth="1"/>
    <col min="14" max="14" width="8.3984375" style="1" bestFit="1" customWidth="1"/>
    <col min="15" max="15" width="12.09765625" style="1" bestFit="1" customWidth="1"/>
    <col min="16" max="16" width="10.8984375" style="1" bestFit="1" customWidth="1"/>
  </cols>
  <sheetData>
    <row r="1" spans="1:16">
      <c r="A1" t="s">
        <v>192</v>
      </c>
      <c r="B1" s="76" t="str">
        <f>活動実績!A6</f>
        <v>氏名</v>
      </c>
      <c r="C1" s="76" t="str">
        <f>活動実績!A5</f>
        <v>（フリガナ）</v>
      </c>
      <c r="D1" s="76" t="str">
        <f>活動実績!A7</f>
        <v>性別</v>
      </c>
      <c r="E1" s="76" t="s">
        <v>3</v>
      </c>
      <c r="F1" s="76" t="s">
        <v>188</v>
      </c>
      <c r="G1" s="1" t="s">
        <v>189</v>
      </c>
      <c r="H1" s="76" t="str">
        <f>活動実績!C7</f>
        <v>携帯電話番号</v>
      </c>
      <c r="I1" s="76" t="str">
        <f>活動実績!C8</f>
        <v>メールアドレス</v>
      </c>
      <c r="J1" s="76" t="str">
        <f>活動実績!C9</f>
        <v>勤務先名</v>
      </c>
      <c r="K1" s="76" t="str">
        <f>活動実績!A11</f>
        <v>カテゴリー</v>
      </c>
      <c r="L1" s="76" t="str">
        <f>活動実績!A12</f>
        <v>専門分野</v>
      </c>
      <c r="M1" s="1" t="s">
        <v>190</v>
      </c>
      <c r="N1" s="1" t="s">
        <v>191</v>
      </c>
      <c r="O1" s="76" t="str">
        <f>活動実績!A2</f>
        <v>所属協会・連盟</v>
      </c>
      <c r="P1" s="76" t="str">
        <f>活動実績!A4</f>
        <v>JVAMRS番号</v>
      </c>
    </row>
    <row r="2" spans="1:16">
      <c r="A2">
        <f>活動実績!B3</f>
        <v>0</v>
      </c>
      <c r="B2" s="76">
        <f>活動実績!B6</f>
        <v>0</v>
      </c>
      <c r="C2" s="76">
        <f>活動実績!B5</f>
        <v>0</v>
      </c>
      <c r="D2" s="76">
        <f>活動実績!B7</f>
        <v>0</v>
      </c>
      <c r="E2" s="78" t="str">
        <f>活動実績!B9</f>
        <v/>
      </c>
      <c r="F2" s="76">
        <f>活動実績!D2</f>
        <v>0</v>
      </c>
      <c r="G2" s="76" t="str">
        <f>活動実績!D3&amp;活動実績!D4&amp;活動実績!D5&amp;活動実績!D6</f>
        <v/>
      </c>
      <c r="H2" s="77">
        <f>活動実績!D7</f>
        <v>0</v>
      </c>
      <c r="I2" s="76">
        <f>活動実績!D8</f>
        <v>0</v>
      </c>
      <c r="J2" s="76">
        <f>活動実績!D9</f>
        <v>0</v>
      </c>
      <c r="K2" s="76">
        <f>活動実績!B11</f>
        <v>0</v>
      </c>
      <c r="L2" s="76">
        <f>活動実績!B12</f>
        <v>0</v>
      </c>
      <c r="M2" s="1">
        <f>活動実績!B16</f>
        <v>0</v>
      </c>
      <c r="N2" s="79">
        <f>活動実績!D16</f>
        <v>0</v>
      </c>
      <c r="O2" s="76">
        <f>活動実績!B2</f>
        <v>0</v>
      </c>
      <c r="P2" s="76">
        <f>活動実績!B4</f>
        <v>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A881C-3683-4967-8EBD-AF7458FA1430}">
  <dimension ref="A1:E57"/>
  <sheetViews>
    <sheetView workbookViewId="0"/>
  </sheetViews>
  <sheetFormatPr defaultRowHeight="15"/>
  <cols>
    <col min="1" max="2" width="8.3984375" style="3" customWidth="1"/>
    <col min="3" max="3" width="10.8984375" bestFit="1" customWidth="1"/>
  </cols>
  <sheetData>
    <row r="1" spans="1:5">
      <c r="A1" s="3" t="s">
        <v>7</v>
      </c>
      <c r="B1" s="3" t="s">
        <v>8</v>
      </c>
      <c r="C1" s="26">
        <f ca="1">TODAY()</f>
        <v>45934</v>
      </c>
      <c r="D1" t="s">
        <v>147</v>
      </c>
      <c r="E1" t="s">
        <v>145</v>
      </c>
    </row>
    <row r="2" spans="1:5">
      <c r="A2" s="3" t="s">
        <v>9</v>
      </c>
      <c r="B2" s="3" t="s">
        <v>10</v>
      </c>
      <c r="D2" t="s">
        <v>148</v>
      </c>
      <c r="E2" t="s">
        <v>186</v>
      </c>
    </row>
    <row r="3" spans="1:5">
      <c r="A3" s="3" t="s">
        <v>11</v>
      </c>
      <c r="B3" s="3" t="s">
        <v>12</v>
      </c>
      <c r="D3" t="s">
        <v>149</v>
      </c>
      <c r="E3" t="s">
        <v>185</v>
      </c>
    </row>
    <row r="4" spans="1:5">
      <c r="A4" s="3" t="s">
        <v>13</v>
      </c>
      <c r="B4" s="3" t="s">
        <v>14</v>
      </c>
      <c r="D4" t="s">
        <v>150</v>
      </c>
      <c r="E4" t="s">
        <v>187</v>
      </c>
    </row>
    <row r="5" spans="1:5">
      <c r="A5" s="3" t="s">
        <v>15</v>
      </c>
      <c r="B5" s="3" t="s">
        <v>16</v>
      </c>
      <c r="D5" t="s">
        <v>151</v>
      </c>
    </row>
    <row r="6" spans="1:5">
      <c r="A6" s="3" t="s">
        <v>17</v>
      </c>
      <c r="B6" s="3" t="s">
        <v>18</v>
      </c>
      <c r="D6" t="s">
        <v>152</v>
      </c>
    </row>
    <row r="7" spans="1:5">
      <c r="A7" s="3" t="s">
        <v>19</v>
      </c>
      <c r="B7" s="3" t="s">
        <v>20</v>
      </c>
      <c r="D7" t="s">
        <v>153</v>
      </c>
    </row>
    <row r="8" spans="1:5">
      <c r="A8" s="3" t="s">
        <v>21</v>
      </c>
      <c r="B8" s="3" t="s">
        <v>22</v>
      </c>
    </row>
    <row r="9" spans="1:5">
      <c r="A9" s="3" t="s">
        <v>23</v>
      </c>
      <c r="B9" s="3" t="s">
        <v>24</v>
      </c>
    </row>
    <row r="10" spans="1:5">
      <c r="A10" s="3" t="s">
        <v>25</v>
      </c>
      <c r="B10" s="3" t="s">
        <v>26</v>
      </c>
    </row>
    <row r="11" spans="1:5">
      <c r="A11" s="3" t="s">
        <v>27</v>
      </c>
      <c r="B11" s="3" t="s">
        <v>28</v>
      </c>
    </row>
    <row r="12" spans="1:5">
      <c r="A12" s="3" t="s">
        <v>193</v>
      </c>
      <c r="B12" s="3" t="s">
        <v>194</v>
      </c>
    </row>
    <row r="13" spans="1:5">
      <c r="A13" s="3" t="s">
        <v>29</v>
      </c>
      <c r="B13" s="3" t="s">
        <v>30</v>
      </c>
    </row>
    <row r="14" spans="1:5">
      <c r="A14" s="3" t="s">
        <v>31</v>
      </c>
      <c r="B14" s="3" t="s">
        <v>32</v>
      </c>
    </row>
    <row r="15" spans="1:5">
      <c r="A15" s="3" t="s">
        <v>33</v>
      </c>
      <c r="B15" s="3" t="s">
        <v>34</v>
      </c>
    </row>
    <row r="16" spans="1:5">
      <c r="A16" s="3" t="s">
        <v>35</v>
      </c>
      <c r="B16" s="3" t="s">
        <v>36</v>
      </c>
    </row>
    <row r="17" spans="1:2">
      <c r="A17" s="3" t="s">
        <v>37</v>
      </c>
      <c r="B17" s="3" t="s">
        <v>38</v>
      </c>
    </row>
    <row r="18" spans="1:2">
      <c r="A18" s="3" t="s">
        <v>39</v>
      </c>
      <c r="B18" s="3" t="s">
        <v>40</v>
      </c>
    </row>
    <row r="19" spans="1:2">
      <c r="A19" s="3" t="s">
        <v>41</v>
      </c>
      <c r="B19" s="3" t="s">
        <v>42</v>
      </c>
    </row>
    <row r="20" spans="1:2">
      <c r="A20" s="3" t="s">
        <v>43</v>
      </c>
      <c r="B20" s="3" t="s">
        <v>44</v>
      </c>
    </row>
    <row r="21" spans="1:2">
      <c r="A21" s="3" t="s">
        <v>45</v>
      </c>
      <c r="B21" s="3" t="s">
        <v>46</v>
      </c>
    </row>
    <row r="22" spans="1:2">
      <c r="A22" s="3" t="s">
        <v>47</v>
      </c>
      <c r="B22" s="3" t="s">
        <v>48</v>
      </c>
    </row>
    <row r="23" spans="1:2">
      <c r="A23" s="3" t="s">
        <v>49</v>
      </c>
      <c r="B23" s="3" t="s">
        <v>50</v>
      </c>
    </row>
    <row r="24" spans="1:2">
      <c r="A24" s="3" t="s">
        <v>51</v>
      </c>
      <c r="B24" s="3" t="s">
        <v>52</v>
      </c>
    </row>
    <row r="25" spans="1:2">
      <c r="A25" s="3" t="s">
        <v>53</v>
      </c>
      <c r="B25" s="3" t="s">
        <v>54</v>
      </c>
    </row>
    <row r="26" spans="1:2">
      <c r="A26" s="3" t="s">
        <v>55</v>
      </c>
      <c r="B26" s="3" t="s">
        <v>56</v>
      </c>
    </row>
    <row r="27" spans="1:2">
      <c r="A27" s="3" t="s">
        <v>57</v>
      </c>
      <c r="B27" s="3" t="s">
        <v>58</v>
      </c>
    </row>
    <row r="28" spans="1:2">
      <c r="A28" s="3" t="s">
        <v>59</v>
      </c>
      <c r="B28" s="3" t="s">
        <v>60</v>
      </c>
    </row>
    <row r="29" spans="1:2">
      <c r="A29" s="3" t="s">
        <v>61</v>
      </c>
      <c r="B29" s="3" t="s">
        <v>62</v>
      </c>
    </row>
    <row r="30" spans="1:2">
      <c r="A30" s="3" t="s">
        <v>63</v>
      </c>
      <c r="B30" s="3" t="s">
        <v>64</v>
      </c>
    </row>
    <row r="31" spans="1:2">
      <c r="A31" s="3" t="s">
        <v>65</v>
      </c>
      <c r="B31" s="3" t="s">
        <v>66</v>
      </c>
    </row>
    <row r="32" spans="1:2">
      <c r="A32" s="3" t="s">
        <v>67</v>
      </c>
      <c r="B32" s="3" t="s">
        <v>68</v>
      </c>
    </row>
    <row r="33" spans="1:2">
      <c r="A33" s="3" t="s">
        <v>69</v>
      </c>
      <c r="B33" s="3" t="s">
        <v>70</v>
      </c>
    </row>
    <row r="34" spans="1:2">
      <c r="A34" s="3" t="s">
        <v>71</v>
      </c>
      <c r="B34" s="3" t="s">
        <v>72</v>
      </c>
    </row>
    <row r="35" spans="1:2">
      <c r="A35" s="3" t="s">
        <v>73</v>
      </c>
      <c r="B35" s="3" t="s">
        <v>74</v>
      </c>
    </row>
    <row r="36" spans="1:2">
      <c r="A36" s="3" t="s">
        <v>75</v>
      </c>
      <c r="B36" s="3" t="s">
        <v>76</v>
      </c>
    </row>
    <row r="37" spans="1:2">
      <c r="A37" s="3" t="s">
        <v>77</v>
      </c>
      <c r="B37" s="3" t="s">
        <v>78</v>
      </c>
    </row>
    <row r="38" spans="1:2">
      <c r="A38" s="3" t="s">
        <v>79</v>
      </c>
      <c r="B38" s="3" t="s">
        <v>80</v>
      </c>
    </row>
    <row r="39" spans="1:2">
      <c r="A39" s="3" t="s">
        <v>81</v>
      </c>
      <c r="B39" s="3" t="s">
        <v>82</v>
      </c>
    </row>
    <row r="40" spans="1:2">
      <c r="A40" s="3" t="s">
        <v>83</v>
      </c>
      <c r="B40" s="3" t="s">
        <v>84</v>
      </c>
    </row>
    <row r="41" spans="1:2">
      <c r="A41" s="3" t="s">
        <v>85</v>
      </c>
      <c r="B41" s="3" t="s">
        <v>86</v>
      </c>
    </row>
    <row r="42" spans="1:2">
      <c r="A42" s="3" t="s">
        <v>87</v>
      </c>
      <c r="B42" s="3" t="s">
        <v>88</v>
      </c>
    </row>
    <row r="43" spans="1:2">
      <c r="A43" s="3" t="s">
        <v>89</v>
      </c>
      <c r="B43" s="3" t="s">
        <v>90</v>
      </c>
    </row>
    <row r="44" spans="1:2">
      <c r="A44" s="3" t="s">
        <v>91</v>
      </c>
      <c r="B44" s="3" t="s">
        <v>92</v>
      </c>
    </row>
    <row r="45" spans="1:2">
      <c r="A45" s="3" t="s">
        <v>93</v>
      </c>
      <c r="B45" s="3" t="s">
        <v>94</v>
      </c>
    </row>
    <row r="46" spans="1:2">
      <c r="A46" s="3" t="s">
        <v>95</v>
      </c>
      <c r="B46" s="3" t="s">
        <v>96</v>
      </c>
    </row>
    <row r="47" spans="1:2">
      <c r="A47" s="3" t="s">
        <v>97</v>
      </c>
      <c r="B47" s="3" t="s">
        <v>98</v>
      </c>
    </row>
    <row r="48" spans="1:2">
      <c r="A48" s="4" t="s">
        <v>99</v>
      </c>
    </row>
    <row r="49" spans="1:1" ht="15.75">
      <c r="A49" s="5" t="s">
        <v>100</v>
      </c>
    </row>
    <row r="50" spans="1:1" ht="15.75">
      <c r="A50" s="5" t="s">
        <v>101</v>
      </c>
    </row>
    <row r="51" spans="1:1" ht="15.75">
      <c r="A51" s="5" t="s">
        <v>102</v>
      </c>
    </row>
    <row r="52" spans="1:1" ht="15.75">
      <c r="A52" s="5" t="s">
        <v>103</v>
      </c>
    </row>
    <row r="53" spans="1:1" ht="15.75">
      <c r="A53" s="5" t="s">
        <v>107</v>
      </c>
    </row>
    <row r="54" spans="1:1" ht="15.75">
      <c r="A54" s="5" t="s">
        <v>108</v>
      </c>
    </row>
    <row r="55" spans="1:1" ht="15.75">
      <c r="A55" s="5" t="s">
        <v>104</v>
      </c>
    </row>
    <row r="56" spans="1:1" ht="15.75">
      <c r="A56" s="5" t="s">
        <v>105</v>
      </c>
    </row>
    <row r="57" spans="1:1" ht="15.75">
      <c r="A57" s="5" t="s">
        <v>106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活動実績</vt:lpstr>
      <vt:lpstr>記入例</vt:lpstr>
      <vt:lpstr>事務作業用</vt:lpstr>
      <vt:lpstr>プルダウン</vt:lpstr>
      <vt:lpstr>活動実績!Print_Area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聡志 姫野</dc:creator>
  <cp:lastModifiedBy>聡志 姫野</cp:lastModifiedBy>
  <cp:lastPrinted>2025-09-28T09:16:59Z</cp:lastPrinted>
  <dcterms:created xsi:type="dcterms:W3CDTF">2024-10-27T06:08:52Z</dcterms:created>
  <dcterms:modified xsi:type="dcterms:W3CDTF">2025-10-04T00:54:21Z</dcterms:modified>
</cp:coreProperties>
</file>